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Harper\FLOOD REDUCTION GRANTS\Flood Reduction Applications &amp; Agreements\2024 Application Process\"/>
    </mc:Choice>
  </mc:AlternateContent>
  <xr:revisionPtr revIDLastSave="0" documentId="13_ncr:1_{8FA466A9-FB52-4C70-918A-BF6DA3ADB356}"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Hlk42786756" localSheetId="0">Sheet1!#REF!</definedName>
    <definedName name="_Hlk482185099" localSheetId="0">Sheet1!#REF!</definedName>
    <definedName name="_Hlk514921969" localSheetId="0">Sheet1!#REF!</definedName>
    <definedName name="_xlnm.Print_Area" localSheetId="0">Sheet1!$A$1:$H$44</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4" i="1" l="1"/>
  <c r="G44" i="1"/>
  <c r="F44" i="1"/>
</calcChain>
</file>

<file path=xl/sharedStrings.xml><?xml version="1.0" encoding="utf-8"?>
<sst xmlns="http://schemas.openxmlformats.org/spreadsheetml/2006/main" count="173" uniqueCount="133">
  <si>
    <t>DESCRIPTION</t>
  </si>
  <si>
    <t xml:space="preserve">     APPLICANT</t>
  </si>
  <si>
    <t>PROJECT NAME</t>
  </si>
  <si>
    <t>REQUESTED AMOUNT</t>
  </si>
  <si>
    <t>KC COUNCIL DISTRICT</t>
  </si>
  <si>
    <t>LEVERAGE</t>
  </si>
  <si>
    <t>GRANT CATEGORY</t>
  </si>
  <si>
    <t>Original Flood Reduction</t>
  </si>
  <si>
    <t>King Conservation District</t>
  </si>
  <si>
    <t>Urban Streams</t>
  </si>
  <si>
    <t>ORIGINAL FLOOD REDUCTION CATEGORY</t>
  </si>
  <si>
    <t>URBAN STREAMS CATEGORY</t>
  </si>
  <si>
    <t>Culvert Replacement/ Fish Passage</t>
  </si>
  <si>
    <t>COASTAL EROSION/ COASTAL FLOODING CATEGORY</t>
  </si>
  <si>
    <t>Renton, City of</t>
  </si>
  <si>
    <t>Fairwood Villa Condominiums Homeowners Association</t>
  </si>
  <si>
    <t>Seattle Public Utilities</t>
  </si>
  <si>
    <t>King County Parks &amp; Recreation Division</t>
  </si>
  <si>
    <t>Coastal Erosion/ Coastal Flooding</t>
  </si>
  <si>
    <t xml:space="preserve">Urban Streams </t>
  </si>
  <si>
    <t>North Creek Flood Reduction and Habitat Restoration</t>
  </si>
  <si>
    <t xml:space="preserve">Kirkland, City of </t>
  </si>
  <si>
    <t>Maple Valley, City of</t>
  </si>
  <si>
    <t>Sammamish, City of</t>
  </si>
  <si>
    <t>King County Road Services Division</t>
  </si>
  <si>
    <t>Snoqualmie Valley Watershed Improvement District</t>
  </si>
  <si>
    <t>3</t>
  </si>
  <si>
    <t>Snoqualmie Valley Preservation Alliance</t>
  </si>
  <si>
    <t>Newcastle, City of</t>
  </si>
  <si>
    <t>ECOSS</t>
  </si>
  <si>
    <t>3, 9</t>
  </si>
  <si>
    <t>Stewardship Partners</t>
  </si>
  <si>
    <t>North Creek Maintenance District Association</t>
  </si>
  <si>
    <t>Newport Hills Creek flows through Type 2 rise and a 24” clay vitrified pipe at the bottom of a railroad embankment, which is classified as a dam (55 feet tall and 150 feet long). The embankment has unknown construction records and has experienced sinkholes: if the ponded impoundment were to breach, the pond would release 120 acre-feet of water. The project proposes to remove the railroad embankment in its entirety to reduce flood hazard.</t>
  </si>
  <si>
    <t>Seattle Parks &amp; Recreation</t>
  </si>
  <si>
    <t xml:space="preserve">Arboretum Creek Headwaters - Construction Phase 1 </t>
  </si>
  <si>
    <t>Trout Unlimited</t>
  </si>
  <si>
    <t>King County WLRD</t>
  </si>
  <si>
    <t>NE Auburn Creek Restoration Final Design</t>
  </si>
  <si>
    <t>Replace a poorly functioning flapgate while rehabilitating and restoring degraded floodplain habitat along NE Auburn Creek near Kent. Increase the size, accessibility, and quality of crucial off-channel rearing habitat for Chinook salmon in the Lower Green River, while also providing flood reduction benefits. The current flapgate frequently fails to provide flood protection because it is outdated and poorly functioning. The flapgate is a fish passage barrier. Replacing the existing flapgate with a modern fish-friendly flapgate will reduce flooding frequency and provide fish access to crucial tributary and wetland rearing habitat.</t>
  </si>
  <si>
    <t>KCD Agricultural Drainage Project - Phase 11</t>
  </si>
  <si>
    <t>Carnation Farms Rain Garden Chain Phase II</t>
  </si>
  <si>
    <t>Totem Firs Association of Owners</t>
  </si>
  <si>
    <t>Wooden Cross Lutheran Church</t>
  </si>
  <si>
    <t>Woodsong at Coal Creek Owners Association</t>
  </si>
  <si>
    <t>Crown Hill Drainage Improvements</t>
  </si>
  <si>
    <t>New Glen Acres Division 6</t>
  </si>
  <si>
    <t>108th Avenue NE Pipe Installation</t>
  </si>
  <si>
    <t>Design and construct stormwater infrastructure for a gap in the stormwater conveyance system which currently causes flooding of a public road and private property during recent intense rainstorms. The stormwater infrastructure may include infiltration wells, ditch, pipes, and catch basins to connect the three isolated catch basins to the downstream stormwater system.</t>
  </si>
  <si>
    <t>Tributary to Sammamish River at Marymoor Dog Park Fish Passage</t>
  </si>
  <si>
    <t>Enhance stream habitat for at four crossing locations within the Marymoor Dog Park on an Unnamed Tributary to the Sammamish River. This will be accomplished by replacing aged and/or undersized culverts with pedestrian boardwalks, bridges, and/or other fish passable structures designed in accordance with WDFW’s 2013 Water Crossing Design Guidelines. This project is seeking funding for design and construction.</t>
  </si>
  <si>
    <t>SE Mud Mountain Road Culvert Replacement</t>
  </si>
  <si>
    <t>The current 48-inch diameter corrugated metal culvert under SE Mud Mountain Rd at house number 26214 is undersized and corroded.  It is perched with the downstream end about 4 feet above the existing streambed and very steep, making it a total barrier to fish passage.  High flows are causing an instability at the upstream end of the culvert, which is causing erosion of the steep banks of the channel and threatening adjacent structures.  The existing culvert will be replaced with a bridge, and a natural stream channel will be designed to replace the culvert beneath the bridge, improving fish passage and reducing backwatering and erosion.</t>
  </si>
  <si>
    <t>Lake Wilderness Country Club Drive Flood Reduction Design</t>
  </si>
  <si>
    <t>This project addresses flooding of upstream private properties, 224th Ave SE, and the Lake Wilderness Golf Course due to an undersized culvert under Lake Wilderness Country Club Drive SE that conveys Jenkins Creek. This project will include the alternatives analysis, public involvement, selection of preferred alternative, cultural resources review, permitting, and final design of the preferred alternative for removing and/or replacing this culvert.</t>
  </si>
  <si>
    <t>Green-Duwamish Stormwater Infrastructure Solutions</t>
  </si>
  <si>
    <t xml:space="preserve">Finance the next phases of our greening projects in the South Seattle area. We intend to address the environmental inequities that South Seattle experiences by providing community-based design to reimagine the landscape. Our proposal aims to extend our pilot greening efforts and continue to build momentum as we engage community members to normalize green stormwater infrastructure (GSI) in a collective understanding of its benefits. </t>
  </si>
  <si>
    <t>This project builds on seven years of King County Flood Control District grants awarded to King Conservation District (KCD) to develop, implement and expand services that facilitate increased cooperator participation in King County’s Agricultural Drainage Assistance Program (ADAP). ADAP and KCD have a highly successful partnership with consistent positive results in bringing farmland back into production through maintenance of agricultural waterways. With a growing list of agricultural drainage projects for the 2025 construction season (including specific outreach to non-English speaking farmers) KCD proposes an extension of funding for our partnering role with King County.</t>
  </si>
  <si>
    <t>Duwamish Yacht Club</t>
  </si>
  <si>
    <t xml:space="preserve">Duwamish River and Hamm Creek Sediment Removal, Stream Restoration, and Water Quality </t>
  </si>
  <si>
    <t xml:space="preserve">Dredging and removal of contaminated dredge spoils from the Duwamish River basin in the Hamm Creek estuary, which includes both the Duwamish Yacht Club (DYC) as well as 16 affordable liveaboard vessels in the marina operated by DYC. This project will maintain and improve the health of the Hamm Creek waterway by removing contaminated sediment buildup that has accumulated over a 20-year period. The project will also restore habitat in the area as it will remove dioxins that have been documented and acknowledged by King County, Washington State Department of Ecology, and the Washington State Conservation Commission as having come from upstream sources within the Hamm Creek watershed and 96th Street Storm Drain system. </t>
  </si>
  <si>
    <t>Fairwood Villa Condo Association Parking Lot Flooding Phase 3</t>
  </si>
  <si>
    <t>Stop flooding to parking area by repairing storm drain which is not sufficient to hold water which causes major flooding in parking area over the past decade. Goal is to prevent future flooding.</t>
  </si>
  <si>
    <t>Replace an undersized and deteriorating corrugated metal pipe that conveys McDonald Creek under 208th Avenue SE 400 feet south of the intersection with SE 135th Street, which is set too low and backwaters severely, with an appropriately-sized structure capable of conveying the full range of design flows in McDonald Creek. 208th Avenue SE is a sole access road serving 42 homes, and access is limited and/ or prevented when it floods.  The new structure will reduce flooding and damage to private property; eliminate roadway flooding; maintain safe access to residents; provide clearance for floating debris; and improve water quality by elevating the roadway above the base flood elevation and integrating stormwater treatment into the project. It will also improve fish passage, improve fish habitat, and provide floodplain access for juvenile fish upstream of the project area.</t>
  </si>
  <si>
    <t>208th Ave SE Culvert Replacement</t>
  </si>
  <si>
    <t>Mid Sound Fisheries Enhancement Group</t>
  </si>
  <si>
    <t>Wingfield Stormwater and Flood Reduction Design</t>
  </si>
  <si>
    <t>The Wingfield Open Space in Covington is a 9-acre publicly owned site located along Little Soos Creek. The site is commonly used by walkers and bikers, including students traveling to and from nearby Kentwood High School, but it is often flooded in the winter due to a poorly located trail system that abuts the creek, allowing for consistent overtopping. This project will move the trail away from the creek to higher elevation to allow for year-round use, add large woody material to the creek channel, improve riparian vegetation, and create greater floodplain connectivity for anadromous salmonid species that spawn in Little Soos Creek. In addition, there are two stormwater facilities adjacent to the site that are ineffective. This funding would help create a design to improve stormwater filtration in addition to a trail system that would increase public access to the site.</t>
  </si>
  <si>
    <t>New Glen Acres Division 6 Stormwater Management Remediation</t>
  </si>
  <si>
    <t xml:space="preserve">Planning phase for an upcoming remediation project of stormwater management systems at Glen Acres Div 6 Condominiums. Grant funding will contribute to investigation, planning, and development of project documents (including drawings and specifications) to address flooding occurring in the two subgrade parking garages and the Seattle City Light Vault. </t>
  </si>
  <si>
    <t xml:space="preserve">Design and permitting for flood reduction/levee resiliency and stream restoration related to a leveed section of North Creek at the Parklands Business Park. The creek is located within a highly urbanized basin which has experienced significant increases in peak flows since construction of the levee system in the 1980s. Ongoing sediment deposition within the project reach has elevated bed levels and increased the 100-year water surface elevation to the point where the levee system no longer provides the design minimum 3 feet of freeboard and risks losing FEMA accreditation and protecting onsite and downstream properties and public infrastructure. The project will restore physical parameters of the creek to improve long-term sustainability of the levee system and restore salmonid habitat within this reach of North Creek. </t>
  </si>
  <si>
    <t>Reduce recurrent street flooding in a residential area surrounding 17th Avenue NW and NW 87th Street. SPU will build a green and gray infrastructure project to improve drainage capacity in the Crown Hill urban village, which the City rezoned as a priority area to absorb growth and density. By upsizing pipes and promoting shallow and deep infiltration, the project will significantly reduce street flooding and eliminate property flooding. Additionally, the project will enhance the mobility functions of a designated neighborhood greenway (17th Avenue NW), improving safety for students who use the route to access Whitman Middle School. The project will also potentially reduce sewer backup risks to the south on 17th Avenue NW. By making these improvements, SPU will solve a persistent problem for all who live nearby or rely on the neighborhood greenway.</t>
  </si>
  <si>
    <t>Adopt-a-Downspout Pilot Project Expansion Phase I</t>
  </si>
  <si>
    <t xml:space="preserve">Stewardship Partners (SP) is leading an initiative to scale the successful Adopt-a-Downspout (AAD) system in partnership with WSDOT that has been proven to reduce the chemical 6PPDq and other toxic chemicals in stormwater runoff from the I-5 Ship Canal Bridge in Seattle. We will expand the scope of this effort by installing and maintaining additional AAD Systems and will provide other organizations with Best Management Practices for reducing 6PPDq toxicity in our waterways. SP crews will install 4 new AAD systems and maintain the existing 4 over the next 3 years. In addition to reducing toxins, these efforts will manage stormwater from elevated roadways, thus reducing potential flooding. </t>
  </si>
  <si>
    <t>1, 2, 3, 5</t>
  </si>
  <si>
    <t xml:space="preserve">Facilitate another green infrastructure outreach, awareness, and implementation project with historic Carnation Farms to take steps in flood reduction. SP will install another 1,000 square foot meandering   rain garden and restore 14,000 feet of oxbow lake habitat next to the proposed rain garden at Carnation Farms. In addition, rain garden signage and rain barrels will be installed at the farm. This is the second phase of a multi-phase project on the farm that will eventually install 4 rain gardens in an area that receives high traffic and stormwater flow.  </t>
  </si>
  <si>
    <t>Totem First Stormwater Management Remediation</t>
  </si>
  <si>
    <t>Planning phase for an upcoming remediation project of the stormwater management systems at Totem Firs. Grant funding will contribute to investigation, planning, and development of project documents including drawings and specifications. The goal is to repair existing damaged stormwater drainage pipes and construct sustainable management systems at the property to alleviate flooding and further damage to the system.</t>
  </si>
  <si>
    <t>1</t>
  </si>
  <si>
    <t>Wooden Cross Lutheran Church Culvert Replacement</t>
  </si>
  <si>
    <t>Climate changes have caused increased frequency and severity of rain events. Stormwater from offsite catch basins located in county roads serving adjoining residential properties off site is directed onto and across our property to a stormwater detention pond which is maintained by Wooden Cross. The 18-inch culvert that crosses under our paved driveway is undersized and needs to be replaced with a larger culvert that meets current code. With no trash rack, the current culvert routinely fills with rocks and debris causing stormwater and debris to free flow across our paved parking lot and into an onsite catch basin, which also clogs.</t>
  </si>
  <si>
    <t>Woodsong Condominium - Hydrostatic Pressure Relief, Sediment Retention and Collection Systems</t>
  </si>
  <si>
    <t xml:space="preserve">Install a sub-surface drainage system to control runoff, roof water, and seasonally-high groundwater. This system will help to mitigate erosion, prevent recurring water intrusion into our ground floor condo units, and provide cascading basins to capture silt and debris to permit only clean water to flow downstream. The intent is to protect our foundations from stormwater flooding and to retain sediment and improved water quality of flows entering Coal Creek. </t>
  </si>
  <si>
    <t>9</t>
  </si>
  <si>
    <t>CULVERT REPLACEMENT/ FISH PASSAGE CATEGORY</t>
  </si>
  <si>
    <t>Bellevue, City of</t>
  </si>
  <si>
    <t>Upper Kelsey Creek Phase 2 - Lake Hills Blvd. Culvert Replacement</t>
  </si>
  <si>
    <t>Kelsey Creek currently crosses under Lake Hills Blvd via three aging culverts. These culverts are undersized, partially submerged, fish passage barriers, and continue to settle in the underlying peat soils. Phase 2 project will involve replacing the culverts with a new fish passable culvert with sufficient capacity for the 100-year storm event and creek habitat improvements. Installing a fish-passable culvert will open about 1,600 feet of creek for fish habitat and reduce the upstream Base Flood Elevation (BFE) by up to 2.9 feet while not increasing the downstream BFE, based on results using the approved FEMA model.</t>
  </si>
  <si>
    <t>Des Moines, City of</t>
  </si>
  <si>
    <t>6th Place/ 287th Street Pipe Replacement</t>
  </si>
  <si>
    <t xml:space="preserve">Divert stormwater from an undersized open storm drainline and install a new storm drain system. This project will install approximately 1,670 feet of 12-inch storm pipe, 15 catch basins, and 4 storm drain manholes. The new storm systems will be installed along the northwest side of 4th Pl S, long southeast side of S 287th St, and northwest side of 6th Pl S. The project includes replacing 12" CMP with new 12" storm pipe and installing a diversion structure. </t>
  </si>
  <si>
    <t>Enumclaw, City of</t>
  </si>
  <si>
    <t>Battersby West Culvert Replacement</t>
  </si>
  <si>
    <t>Lind Avenue SW Storm System Improvement</t>
  </si>
  <si>
    <t>Address a recurring flooding issue along SW 43rd Street (S 180th St) by constructing approximately 3,500 feet of a new storm system along Lind Avenue SW, from SW 43rd St to SW 39th St, then west along SW 39th St from Lind Ave to an outfall in Springbrook Creek. The proposed improvements will reduce flood risk by increasing conveyance capacity and adding an additional flow path for storm water to drain from SW 43rd Street and the upstream tributary areas to Springbrook Creek. The grant would be used for planning and design of the project.</t>
  </si>
  <si>
    <t>Friends of Issaquah Salmon Hatchery</t>
  </si>
  <si>
    <t>Issaquah Creek Hatchery Flood Reduction</t>
  </si>
  <si>
    <t>The Issaquah Creek has been highly urbanized since the hatchery was built, and is prone to flooding as witnessed in 2020. Our portion of the Issaquah Creek are critical spawning grounds, necessary for the survival of Coho and Chinook salmon populations. About 900 sq ft of creek bank is inhabited by an invasive bamboo forest. We propose to remove the bamboo and rhizomes, lower the floodplain, mulch, topsoil and plant aggressively and redo the parking lot where the pavement was being affected by the bamboo.</t>
  </si>
  <si>
    <t>Newcastle Railroad Embankment Phase 2 Construction</t>
  </si>
  <si>
    <t>Hazel Wolf Culvert Improvement</t>
  </si>
  <si>
    <t>Replace an undersized culvert to enhance fish passage, increase flow capacity, and reduce flooding on W Beaver Lake Drive SE.</t>
  </si>
  <si>
    <t xml:space="preserve">Tukwila, City of </t>
  </si>
  <si>
    <t>Gilliam Creek Inlet Erosion and Slope Stabilization</t>
  </si>
  <si>
    <t xml:space="preserve">Stabilize and protect eroded Gilliam Creek streambanks upstream of the 66th Ave S culvert inlet. The work will include survey, design, permitting, and construction. Permitting will require a Hydraulic Project Approval (HPA) Permit from WDFW and a 404/401 Permit from the USACE for in-water work. It will also include a Biological Evaluation, Flood Plain Permit, Shoreline Permit, SEPA, and Critical Area Report. The work is expected to require mitigation for fill below the Ordinary High Water (OHW) and permanent stream buffer impacts, as well as temporary impact restoration for construction access.   </t>
  </si>
  <si>
    <t xml:space="preserve">Kenmore, City of </t>
  </si>
  <si>
    <t>Swamp Creek Tributary Fish Passage Culvert Replacement</t>
  </si>
  <si>
    <t xml:space="preserve">Replace an existing 24" fish passage barrier on an unnamed tributary (UNT) to Swamp Creek with a new 12-foot span, 4-foot rise box culvert designed per WDFW stream simulation methodology that encourages natural stream processes and provides climate resilience for the projected 2080 100-year storm event condition.  This is a high priority culvert for replacement as determined by a citywide fish passage inventory conducted in 2022-2023, in coordination with WDFW.  </t>
  </si>
  <si>
    <t>Comiskey-Lockett Soft Shore Implementation</t>
  </si>
  <si>
    <t>Two adjacent homeowners require coastal flooding management and seek to also enhance nearshore habitat, including forage fish habitat, through a vegetated soft-shore designed berm. The berm and beach nourishment will cross the properties, which lie at a lower elevation than the surrounding parcels, and will be anchored with native vegetation and unanchored placed wood to provide long-term stability and enhanced shoreline habitat. With this proposal, we are seeking to finalize project permitting and design, complete construction bidding, project construction, and revegetation of the soft shore project.</t>
  </si>
  <si>
    <t>Lake City Floodplain Park Final Design</t>
  </si>
  <si>
    <t>Work with Seattle and local community to advance a flood storage capacity project on the North Branch of Thornton Creek from preliminary to final design. In addition to increasing flood storage capacity, this multi-benefit project will improve in-stream and riparian habitat, benefit water quality, and create an accessible public green space for a community within a heavily urbanized, diverse, and underserved area. The location of the project site provides a unique opportunity for increased flood storage capacity and other community benefits within the almost exclusively privately-owned North Branch of Thornton Creek.</t>
  </si>
  <si>
    <t xml:space="preserve">The Arboretum Creek Headwaters Project is a comprehensive flood control and urban creek restoration project that will eliminate flooding and filter stormwater as it flows into Arboretum Creek.  This project was awarded $200,000 last year which will be used to complete design documentation.  This application is for capital dollars for construction.  </t>
  </si>
  <si>
    <t>SVWID Drainage Improvement Program 2025-2027</t>
  </si>
  <si>
    <t xml:space="preserve">Support for agricultural flood reduction projects in the SVWID's Tuck, Ames, and Cherry Creek Drainage Planning Areas. The proposed projects nclude: 1) Final designs for replacement of 5 failing private farm access road crossings, including culverts, bridges, and flood protection infrastructure accessing 450-acres of agriculturally zoned land in the Tuck Creek Drainage Planning Area; 2) final designs for conversion of 1-acre of private agricultural land to a floodplain deposition corridor designed to reduce public flood risks (King County roads) and drainage maintenance in the Ames Creek Drainage Planning Area by increasing the maintenance interval to 50 years; and 3) alternatives analysis to identify feasible solutions for mitigation of depositional flood impacts on agricultural properties at NE Cherry Valley Rd in the Cherry Creek Drainage Planning Area. </t>
  </si>
  <si>
    <t>Replace an aging fish passage barrier culvert on an unnamed tributary to Watercress Creek that provides drainage for a large portion of the City of Enumclaw. Replacement of the culvert with a large concrete box culvert will provide for improved fish passage and eliminate upstream flooding. The culvert is located both within the City of Enumclaw and King County ROW. Funding for this phase of the project will support both design and permitting of the project.</t>
  </si>
  <si>
    <t>Dirt Corps</t>
  </si>
  <si>
    <t>Duwamish Valley Industrial Greening</t>
  </si>
  <si>
    <t>Tibbetts Creek Anthology Open Space and Maple Street Flood Reduction &amp; Restoration</t>
  </si>
  <si>
    <t>TIbbetts Creek, one of the larger tributaries of Lake Sammamish is subject to localized flooding within the City of Issaquah.  Historically this stream has been narrowed, straightened, and subject to extreme sediment flows originating from coal mine tailings mobilization. Several stream restorations and culvert replacements have occured nearly two decades ago, however these areas are not contiguious. This project builds on information generated from TU's 2021 FR Grant project just upstream which generated an existing conditions report and highlighted two potential areas of  flooding. We will further evaluate these sections of Tibbetts Creek for potential flooding risks and mitigation opportunites, develop conceptual alternatives, and create a detailed conceptual restoration designs from the preferred conceptual alternative that will connect previous restoration activites reducing future flooding risks.</t>
  </si>
  <si>
    <t>yəhaw̓ Indigenous Creatives Collective</t>
  </si>
  <si>
    <t>Urban Flooding Reduction and Mapes Creek Restoration</t>
  </si>
  <si>
    <t>This project has two main focuses, reducing urban flooding site-wide across our 1.5 acre parcel of undeveloped land, and restoring our urban stream Mapes Creek and surrounding riparian zone to its ultimate health. We have divided our parcel into three areas of need: the western-facing portion of our parcel containing our community gardens with water-logged soil prone to flooding, our remnant forest and wetlands needing restoration and reintegration of native ecocultural plants, and our urban stream Mapes Creek that needs habitat restoration as we work towards the return of Chinook Salmon to the creek.</t>
  </si>
  <si>
    <t>Algona, City of</t>
  </si>
  <si>
    <t>Cherry Park Retention Pond Restoration</t>
  </si>
  <si>
    <t>The Cherry Park neighborhood was constructed with a retention pond to handle the stormwater for the area. Since the Cherry Park HOA dissolved, they have neglected to maintain the pond. The pond is nearly non-existent now with the overgrown vegetation and built up sediment causing flooding in the roadway and preventing efficient capacity for stormwater. This project would restore the pond to its original state by removing the vegetation and built-up sediment, restoring the inlets and outlets, and upgrading the storm system within the neighborhood.</t>
  </si>
  <si>
    <t>Pacific, City of</t>
  </si>
  <si>
    <t>PW-23-016 PW Milwaukee Ditch Improvements</t>
  </si>
  <si>
    <t xml:space="preserve">Upgrade two existing culvert crossings that are in Milwaukee creek.  The 2 culverts have diminished capacity due to beaver dams, lack of permit access for regular vegetation maintenance, and a rising water table.  The culverts are choke points during high water events.  </t>
  </si>
  <si>
    <t>The increased frequency and severity of flood events occurring in the Duwamish Valley, where there is minimal existing infrastructure, necessitates innovative and multi-scaled solutions. Our team, a unique cross-sector collaboration developed and successfully implemented a multi-tiered and community based program to increase GSI across the Duwamish Valley. Our projects, installed at businesses and public spaces that frequently experience flooding, include ROW depaving, swales, tree canopy enhancements, and large roof GSI  installations which include rain gardens, cisterns, grattix boxes and green walls, all of which can decrease the impacts of severe rain events. The DVIG partnership has successfully engaged multiple commercial and industrial property owners and seeks additional funding to complete identified Green Infrastructure retrofit projects.</t>
  </si>
  <si>
    <t>Adaptively manage and improve the Floodzilla Gauge Network, a network of community-managed gauges on roads, waterways, and farm fields throughout the lower Snoqualmie Valley. The Floodzilla Gauge Network, accessed through a free online webservice and mobile app available to the public, provides residents, land managers, flood planners, farmers, commuters and more with real-time water level data during floods and stored data analytics. This work wil expand Floodzilla capabilities to independently navigate network integration, enhance network reliability and performance, expand service to include flood-related emergency planning technical assistance to valley landowners, and offer lessons learned with a community training deliverable to replicate the system in other watersheds.</t>
  </si>
  <si>
    <t>Floodzilla Gauge Network</t>
  </si>
  <si>
    <t>OFFER</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</si>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</sst>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quot;$&quot;* #,##0_);_(&quot;$&quot;* \(#,##0\);_(&quot;$&quot;* &quot;-&quot;??_);_(@_)"/>
  </numFmts>
  <fonts count="6"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38">
    <xf numFmtId="0" fontId="0" fillId="0" borderId="0" xfId="0"/>
    <xf numFmtId="0" fontId="1" fillId="0" borderId="1" xfId="0" applyFont="1" applyBorder="1" applyAlignment="1">
      <alignment horizontal="center" vertical="center" wrapText="1"/>
    </xf>
    <xf numFmtId="0" fontId="3" fillId="2" borderId="1" xfId="0" applyFont="1" applyFill="1" applyBorder="1" applyAlignment="1">
      <alignment vertical="center" wrapText="1"/>
    </xf>
    <xf numFmtId="164"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0" fillId="0" borderId="0" xfId="0" applyAlignment="1">
      <alignment vertical="center"/>
    </xf>
    <xf numFmtId="0" fontId="1" fillId="0" borderId="0" xfId="0" applyFont="1" applyBorder="1" applyAlignment="1">
      <alignment vertical="center" wrapText="1"/>
    </xf>
    <xf numFmtId="0" fontId="1" fillId="2" borderId="1" xfId="0" applyFont="1" applyFill="1" applyBorder="1" applyAlignment="1">
      <alignment vertical="center" wrapText="1"/>
    </xf>
    <xf numFmtId="164" fontId="2" fillId="2" borderId="1" xfId="0" applyNumberFormat="1"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6" fontId="2" fillId="2" borderId="1" xfId="0"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64" fontId="2" fillId="2" borderId="1" xfId="1" applyNumberFormat="1" applyFont="1" applyFill="1" applyBorder="1" applyAlignment="1">
      <alignment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6" fontId="2" fillId="2" borderId="3" xfId="0" applyNumberFormat="1" applyFont="1" applyFill="1" applyBorder="1" applyAlignment="1">
      <alignment horizontal="right" vertical="center" wrapText="1"/>
    </xf>
    <xf numFmtId="164" fontId="2" fillId="2" borderId="1" xfId="1" applyNumberFormat="1" applyFont="1" applyFill="1" applyBorder="1" applyAlignment="1">
      <alignment horizontal="right" vertical="center" wrapText="1"/>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0" borderId="0" xfId="0" applyFont="1" applyAlignment="1">
      <alignment wrapText="1"/>
    </xf>
    <xf numFmtId="1" fontId="2" fillId="2"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6" fontId="2" fillId="0" borderId="1" xfId="0" applyNumberFormat="1" applyFont="1" applyBorder="1" applyAlignment="1">
      <alignmen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xf numFmtId="165" fontId="1" fillId="0" borderId="1" xfId="0" applyNumberFormat="1" applyFont="1" applyBorder="1" applyAlignment="1">
      <alignment horizontal="right" vertical="center" wrapText="1"/>
    </xf>
    <xf numFmtId="164" fontId="1" fillId="0" borderId="1" xfId="0" applyNumberFormat="1" applyFont="1" applyFill="1" applyBorder="1" applyAlignment="1">
      <alignment horizontal="center" vertical="center" wrapText="1"/>
    </xf>
    <xf numFmtId="164" fontId="0" fillId="0" borderId="1" xfId="0" applyNumberFormat="1" applyBorder="1" applyAlignment="1">
      <alignment horizontal="right" vertical="center"/>
    </xf>
    <xf numFmtId="164" fontId="0" fillId="0" borderId="0" xfId="0" applyNumberFormat="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72"/>
  <sheetViews>
    <sheetView tabSelected="1" showWhiteSpace="0" view="pageLayout" zoomScaleNormal="100" workbookViewId="0">
      <selection activeCell="C3" sqref="C3"/>
    </sheetView>
  </sheetViews>
  <sheetFormatPr defaultRowHeight="14.5" x14ac:dyDescent="0.35"/>
  <cols>
    <col min="1" max="1" width="12.81640625" customWidth="1"/>
    <col min="2" max="2" width="16.453125" customWidth="1"/>
    <col min="3" max="3" width="42.7265625" style="5" customWidth="1"/>
    <col min="4" max="4" width="11.26953125" style="5" customWidth="1"/>
    <col min="5" max="5" width="8.26953125" style="5" customWidth="1"/>
    <col min="6" max="6" width="12" customWidth="1"/>
    <col min="7" max="7" width="12.1796875" customWidth="1"/>
    <col min="8" max="8" width="11.1796875" style="37" customWidth="1"/>
  </cols>
  <sheetData>
    <row r="1" spans="1:8" ht="38.5" customHeight="1" x14ac:dyDescent="0.35">
      <c r="A1" s="1" t="s">
        <v>1</v>
      </c>
      <c r="B1" s="1" t="s">
        <v>2</v>
      </c>
      <c r="C1" s="1" t="s">
        <v>0</v>
      </c>
      <c r="D1" s="1" t="s">
        <v>6</v>
      </c>
      <c r="E1" s="1" t="s">
        <v>4</v>
      </c>
      <c r="F1" s="1" t="s">
        <v>3</v>
      </c>
      <c r="G1" s="1" t="s">
        <v>5</v>
      </c>
      <c r="H1" s="35" t="s">
        <v>131</v>
      </c>
    </row>
    <row r="2" spans="1:8" ht="25.5" customHeight="1" x14ac:dyDescent="0.35">
      <c r="A2" s="28" t="s">
        <v>10</v>
      </c>
      <c r="B2" s="29"/>
      <c r="C2" s="29"/>
      <c r="D2" s="29"/>
      <c r="E2" s="29"/>
      <c r="F2" s="29"/>
      <c r="G2" s="29"/>
      <c r="H2" s="29"/>
    </row>
    <row r="3" spans="1:8" ht="147" customHeight="1" x14ac:dyDescent="0.35">
      <c r="A3" s="14" t="s">
        <v>122</v>
      </c>
      <c r="B3" s="13" t="s">
        <v>123</v>
      </c>
      <c r="C3" s="12" t="s">
        <v>124</v>
      </c>
      <c r="D3" s="20" t="s">
        <v>7</v>
      </c>
      <c r="E3" s="20">
        <v>7</v>
      </c>
      <c r="F3" s="19">
        <v>250000</v>
      </c>
      <c r="G3" s="19">
        <v>250000</v>
      </c>
      <c r="H3" s="36">
        <v>250000</v>
      </c>
    </row>
    <row r="4" spans="1:8" ht="120" customHeight="1" x14ac:dyDescent="0.35">
      <c r="A4" s="14" t="s">
        <v>88</v>
      </c>
      <c r="B4" s="13" t="s">
        <v>89</v>
      </c>
      <c r="C4" s="12" t="s">
        <v>90</v>
      </c>
      <c r="D4" s="20" t="s">
        <v>7</v>
      </c>
      <c r="E4" s="20">
        <v>5</v>
      </c>
      <c r="F4" s="19">
        <v>249309</v>
      </c>
      <c r="G4" s="19">
        <v>0</v>
      </c>
      <c r="H4" s="36">
        <v>249309</v>
      </c>
    </row>
    <row r="5" spans="1:8" ht="240" customHeight="1" x14ac:dyDescent="0.35">
      <c r="A5" s="14" t="s">
        <v>115</v>
      </c>
      <c r="B5" s="13" t="s">
        <v>116</v>
      </c>
      <c r="C5" s="12" t="s">
        <v>128</v>
      </c>
      <c r="D5" s="20" t="s">
        <v>7</v>
      </c>
      <c r="E5" s="20">
        <v>8</v>
      </c>
      <c r="F5" s="19">
        <v>500000</v>
      </c>
      <c r="G5" s="19">
        <v>280000</v>
      </c>
      <c r="H5" s="36">
        <v>450000</v>
      </c>
    </row>
    <row r="6" spans="1:8" ht="118" customHeight="1" x14ac:dyDescent="0.35">
      <c r="A6" s="14" t="s">
        <v>29</v>
      </c>
      <c r="B6" s="13" t="s">
        <v>55</v>
      </c>
      <c r="C6" s="12" t="s">
        <v>56</v>
      </c>
      <c r="D6" s="20" t="s">
        <v>7</v>
      </c>
      <c r="E6" s="20">
        <v>8</v>
      </c>
      <c r="F6" s="19">
        <v>1013744</v>
      </c>
      <c r="G6" s="19">
        <v>35000</v>
      </c>
      <c r="H6" s="36">
        <v>548000</v>
      </c>
    </row>
    <row r="7" spans="1:8" ht="64.5" customHeight="1" x14ac:dyDescent="0.35">
      <c r="A7" s="7" t="s">
        <v>15</v>
      </c>
      <c r="B7" s="2" t="s">
        <v>61</v>
      </c>
      <c r="C7" s="4" t="s">
        <v>62</v>
      </c>
      <c r="D7" s="20" t="s">
        <v>7</v>
      </c>
      <c r="E7" s="10">
        <v>9</v>
      </c>
      <c r="F7" s="3">
        <v>15000</v>
      </c>
      <c r="G7" s="11">
        <v>0</v>
      </c>
      <c r="H7" s="36">
        <v>0</v>
      </c>
    </row>
    <row r="8" spans="1:8" ht="182" customHeight="1" x14ac:dyDescent="0.35">
      <c r="A8" s="14" t="s">
        <v>8</v>
      </c>
      <c r="B8" s="13" t="s">
        <v>40</v>
      </c>
      <c r="C8" s="22" t="s">
        <v>57</v>
      </c>
      <c r="D8" s="20" t="s">
        <v>7</v>
      </c>
      <c r="E8" s="20" t="s">
        <v>30</v>
      </c>
      <c r="F8" s="3">
        <v>400000</v>
      </c>
      <c r="G8" s="3">
        <v>192750</v>
      </c>
      <c r="H8" s="36">
        <v>300000</v>
      </c>
    </row>
    <row r="9" spans="1:8" ht="225.5" customHeight="1" x14ac:dyDescent="0.35">
      <c r="A9" s="14" t="s">
        <v>24</v>
      </c>
      <c r="B9" s="13" t="s">
        <v>64</v>
      </c>
      <c r="C9" s="4" t="s">
        <v>63</v>
      </c>
      <c r="D9" s="20" t="s">
        <v>7</v>
      </c>
      <c r="E9" s="9">
        <v>9</v>
      </c>
      <c r="F9" s="3">
        <v>1500000</v>
      </c>
      <c r="G9" s="3">
        <v>1000000</v>
      </c>
      <c r="H9" s="36">
        <v>0</v>
      </c>
    </row>
    <row r="10" spans="1:8" ht="110.5" customHeight="1" x14ac:dyDescent="0.35">
      <c r="A10" s="14" t="s">
        <v>21</v>
      </c>
      <c r="B10" s="13" t="s">
        <v>47</v>
      </c>
      <c r="C10" s="4" t="s">
        <v>48</v>
      </c>
      <c r="D10" s="9" t="s">
        <v>7</v>
      </c>
      <c r="E10" s="9">
        <v>1</v>
      </c>
      <c r="F10" s="3">
        <v>500000</v>
      </c>
      <c r="G10" s="3">
        <v>601263</v>
      </c>
      <c r="H10" s="36">
        <v>450000</v>
      </c>
    </row>
    <row r="11" spans="1:8" ht="104" customHeight="1" x14ac:dyDescent="0.35">
      <c r="A11" s="14" t="s">
        <v>46</v>
      </c>
      <c r="B11" s="13" t="s">
        <v>68</v>
      </c>
      <c r="C11" s="4" t="s">
        <v>69</v>
      </c>
      <c r="D11" s="9" t="s">
        <v>7</v>
      </c>
      <c r="E11" s="23">
        <v>8</v>
      </c>
      <c r="F11" s="3">
        <v>102800</v>
      </c>
      <c r="G11" s="3">
        <v>0</v>
      </c>
      <c r="H11" s="36">
        <v>30000</v>
      </c>
    </row>
    <row r="12" spans="1:8" ht="145" customHeight="1" x14ac:dyDescent="0.35">
      <c r="A12" s="14" t="s">
        <v>14</v>
      </c>
      <c r="B12" s="13" t="s">
        <v>93</v>
      </c>
      <c r="C12" s="4" t="s">
        <v>94</v>
      </c>
      <c r="D12" s="9" t="s">
        <v>7</v>
      </c>
      <c r="E12" s="10">
        <v>5</v>
      </c>
      <c r="F12" s="3">
        <v>225000</v>
      </c>
      <c r="G12" s="15">
        <v>25000</v>
      </c>
      <c r="H12" s="36">
        <v>225000</v>
      </c>
    </row>
    <row r="13" spans="1:8" ht="227" customHeight="1" x14ac:dyDescent="0.35">
      <c r="A13" s="7" t="s">
        <v>16</v>
      </c>
      <c r="B13" s="2" t="s">
        <v>45</v>
      </c>
      <c r="C13" s="4" t="s">
        <v>71</v>
      </c>
      <c r="D13" s="9" t="s">
        <v>7</v>
      </c>
      <c r="E13" s="10">
        <v>4</v>
      </c>
      <c r="F13" s="3">
        <v>1500000</v>
      </c>
      <c r="G13" s="11">
        <v>11200000</v>
      </c>
      <c r="H13" s="36">
        <v>1000000</v>
      </c>
    </row>
    <row r="14" spans="1:8" ht="207.5" customHeight="1" x14ac:dyDescent="0.35">
      <c r="A14" s="7" t="s">
        <v>27</v>
      </c>
      <c r="B14" s="2" t="s">
        <v>130</v>
      </c>
      <c r="C14" s="4" t="s">
        <v>129</v>
      </c>
      <c r="D14" s="9" t="s">
        <v>7</v>
      </c>
      <c r="E14" s="21" t="s">
        <v>26</v>
      </c>
      <c r="F14" s="3">
        <v>578231</v>
      </c>
      <c r="G14" s="11">
        <v>91000</v>
      </c>
      <c r="H14" s="36">
        <v>350000</v>
      </c>
    </row>
    <row r="15" spans="1:8" ht="220.5" customHeight="1" x14ac:dyDescent="0.35">
      <c r="A15" s="7" t="s">
        <v>25</v>
      </c>
      <c r="B15" s="2" t="s">
        <v>112</v>
      </c>
      <c r="C15" s="4" t="s">
        <v>113</v>
      </c>
      <c r="D15" s="9" t="s">
        <v>7</v>
      </c>
      <c r="E15" s="21" t="s">
        <v>26</v>
      </c>
      <c r="F15" s="3">
        <v>734396</v>
      </c>
      <c r="G15" s="11">
        <v>800000</v>
      </c>
      <c r="H15" s="36">
        <v>500000</v>
      </c>
    </row>
    <row r="16" spans="1:8" ht="183" customHeight="1" x14ac:dyDescent="0.35">
      <c r="A16" s="7" t="s">
        <v>31</v>
      </c>
      <c r="B16" s="2" t="s">
        <v>72</v>
      </c>
      <c r="C16" s="4" t="s">
        <v>73</v>
      </c>
      <c r="D16" s="9" t="s">
        <v>7</v>
      </c>
      <c r="E16" s="21" t="s">
        <v>74</v>
      </c>
      <c r="F16" s="3">
        <v>201526</v>
      </c>
      <c r="G16" s="11">
        <v>35000</v>
      </c>
      <c r="H16" s="36">
        <v>201526</v>
      </c>
    </row>
    <row r="17" spans="1:8" ht="149.5" customHeight="1" x14ac:dyDescent="0.35">
      <c r="A17" s="7" t="s">
        <v>31</v>
      </c>
      <c r="B17" s="2" t="s">
        <v>41</v>
      </c>
      <c r="C17" s="4" t="s">
        <v>75</v>
      </c>
      <c r="D17" s="9" t="s">
        <v>7</v>
      </c>
      <c r="E17" s="21" t="s">
        <v>26</v>
      </c>
      <c r="F17" s="3">
        <v>75647</v>
      </c>
      <c r="G17" s="11">
        <v>20000</v>
      </c>
      <c r="H17" s="36">
        <v>0</v>
      </c>
    </row>
    <row r="18" spans="1:8" ht="123.5" customHeight="1" x14ac:dyDescent="0.35">
      <c r="A18" s="7" t="s">
        <v>42</v>
      </c>
      <c r="B18" s="2" t="s">
        <v>76</v>
      </c>
      <c r="C18" s="4" t="s">
        <v>77</v>
      </c>
      <c r="D18" s="9" t="s">
        <v>7</v>
      </c>
      <c r="E18" s="21" t="s">
        <v>78</v>
      </c>
      <c r="F18" s="3">
        <v>88750</v>
      </c>
      <c r="G18" s="11">
        <v>0</v>
      </c>
      <c r="H18" s="36">
        <v>30000</v>
      </c>
    </row>
    <row r="19" spans="1:8" ht="169" customHeight="1" x14ac:dyDescent="0.35">
      <c r="A19" s="7" t="s">
        <v>43</v>
      </c>
      <c r="B19" s="2" t="s">
        <v>79</v>
      </c>
      <c r="C19" s="4" t="s">
        <v>80</v>
      </c>
      <c r="D19" s="9" t="s">
        <v>7</v>
      </c>
      <c r="E19" s="21" t="s">
        <v>26</v>
      </c>
      <c r="F19" s="3">
        <v>30040</v>
      </c>
      <c r="G19" s="11">
        <v>8000</v>
      </c>
      <c r="H19" s="36">
        <v>30040</v>
      </c>
    </row>
    <row r="20" spans="1:8" ht="124.5" customHeight="1" x14ac:dyDescent="0.35">
      <c r="A20" s="7" t="s">
        <v>44</v>
      </c>
      <c r="B20" s="2" t="s">
        <v>81</v>
      </c>
      <c r="C20" s="4" t="s">
        <v>82</v>
      </c>
      <c r="D20" s="9" t="s">
        <v>7</v>
      </c>
      <c r="E20" s="21" t="s">
        <v>83</v>
      </c>
      <c r="F20" s="3">
        <v>105000</v>
      </c>
      <c r="G20" s="11">
        <v>48092</v>
      </c>
      <c r="H20" s="36">
        <v>0</v>
      </c>
    </row>
    <row r="21" spans="1:8" ht="26" customHeight="1" x14ac:dyDescent="0.35">
      <c r="A21" s="28" t="s">
        <v>84</v>
      </c>
      <c r="B21" s="29"/>
      <c r="C21" s="29"/>
      <c r="D21" s="29"/>
      <c r="E21" s="29"/>
      <c r="F21" s="29"/>
      <c r="G21" s="29"/>
      <c r="H21" s="29"/>
    </row>
    <row r="22" spans="1:8" ht="161.5" customHeight="1" x14ac:dyDescent="0.35">
      <c r="A22" s="7" t="s">
        <v>85</v>
      </c>
      <c r="B22" s="2" t="s">
        <v>86</v>
      </c>
      <c r="C22" s="4" t="s">
        <v>87</v>
      </c>
      <c r="D22" s="9" t="s">
        <v>12</v>
      </c>
      <c r="E22" s="10">
        <v>6</v>
      </c>
      <c r="F22" s="3">
        <v>1500000</v>
      </c>
      <c r="G22" s="8">
        <v>7500000</v>
      </c>
      <c r="H22" s="37">
        <v>1100000</v>
      </c>
    </row>
    <row r="23" spans="1:8" ht="122.5" customHeight="1" x14ac:dyDescent="0.35">
      <c r="A23" s="7" t="s">
        <v>91</v>
      </c>
      <c r="B23" s="2" t="s">
        <v>92</v>
      </c>
      <c r="C23" s="4" t="s">
        <v>114</v>
      </c>
      <c r="D23" s="9" t="s">
        <v>12</v>
      </c>
      <c r="E23" s="10">
        <v>9</v>
      </c>
      <c r="F23" s="3">
        <v>60000</v>
      </c>
      <c r="G23" s="8">
        <v>5000</v>
      </c>
      <c r="H23" s="36">
        <v>60000</v>
      </c>
    </row>
    <row r="24" spans="1:8" ht="132" customHeight="1" x14ac:dyDescent="0.35">
      <c r="A24" s="7" t="s">
        <v>104</v>
      </c>
      <c r="B24" s="2" t="s">
        <v>105</v>
      </c>
      <c r="C24" s="4" t="s">
        <v>106</v>
      </c>
      <c r="D24" s="9" t="s">
        <v>12</v>
      </c>
      <c r="E24" s="10">
        <v>1</v>
      </c>
      <c r="F24" s="3">
        <v>700000</v>
      </c>
      <c r="G24" s="8">
        <v>1586570</v>
      </c>
      <c r="H24" s="36">
        <v>450000</v>
      </c>
    </row>
    <row r="25" spans="1:8" ht="122.5" customHeight="1" x14ac:dyDescent="0.35">
      <c r="A25" s="7" t="s">
        <v>17</v>
      </c>
      <c r="B25" s="2" t="s">
        <v>49</v>
      </c>
      <c r="C25" s="4" t="s">
        <v>50</v>
      </c>
      <c r="D25" s="9" t="s">
        <v>12</v>
      </c>
      <c r="E25" s="10">
        <v>6</v>
      </c>
      <c r="F25" s="3">
        <v>4955000</v>
      </c>
      <c r="G25" s="8">
        <v>135000</v>
      </c>
      <c r="H25" s="36">
        <v>0</v>
      </c>
    </row>
    <row r="26" spans="1:8" ht="174.5" customHeight="1" x14ac:dyDescent="0.35">
      <c r="A26" s="7" t="s">
        <v>24</v>
      </c>
      <c r="B26" s="2" t="s">
        <v>51</v>
      </c>
      <c r="C26" s="4" t="s">
        <v>52</v>
      </c>
      <c r="D26" s="9" t="s">
        <v>12</v>
      </c>
      <c r="E26" s="10">
        <v>9</v>
      </c>
      <c r="F26" s="3">
        <v>1300000</v>
      </c>
      <c r="G26" s="8">
        <v>200000</v>
      </c>
      <c r="H26" s="36">
        <v>1300000</v>
      </c>
    </row>
    <row r="27" spans="1:8" ht="169" x14ac:dyDescent="0.35">
      <c r="A27" s="7" t="s">
        <v>37</v>
      </c>
      <c r="B27" s="2" t="s">
        <v>38</v>
      </c>
      <c r="C27" s="4" t="s">
        <v>39</v>
      </c>
      <c r="D27" s="9" t="s">
        <v>12</v>
      </c>
      <c r="E27" s="10">
        <v>7</v>
      </c>
      <c r="F27" s="3">
        <v>1000000</v>
      </c>
      <c r="G27" s="8">
        <v>1500000</v>
      </c>
      <c r="H27" s="36">
        <v>850000</v>
      </c>
    </row>
    <row r="28" spans="1:8" ht="122" customHeight="1" x14ac:dyDescent="0.35">
      <c r="A28" s="7" t="s">
        <v>22</v>
      </c>
      <c r="B28" s="2" t="s">
        <v>53</v>
      </c>
      <c r="C28" s="4" t="s">
        <v>54</v>
      </c>
      <c r="D28" s="9" t="s">
        <v>12</v>
      </c>
      <c r="E28" s="10">
        <v>9</v>
      </c>
      <c r="F28" s="3">
        <v>150000</v>
      </c>
      <c r="G28" s="8">
        <v>510000</v>
      </c>
      <c r="H28" s="36">
        <v>150000</v>
      </c>
    </row>
    <row r="29" spans="1:8" ht="119" customHeight="1" x14ac:dyDescent="0.35">
      <c r="A29" s="7" t="s">
        <v>28</v>
      </c>
      <c r="B29" s="2" t="s">
        <v>98</v>
      </c>
      <c r="C29" s="4" t="s">
        <v>33</v>
      </c>
      <c r="D29" s="9" t="s">
        <v>12</v>
      </c>
      <c r="E29" s="10">
        <v>9</v>
      </c>
      <c r="F29" s="3">
        <v>1500000</v>
      </c>
      <c r="G29" s="8">
        <v>1750000</v>
      </c>
      <c r="H29" s="36">
        <v>1500000</v>
      </c>
    </row>
    <row r="30" spans="1:8" ht="83" customHeight="1" x14ac:dyDescent="0.35">
      <c r="A30" s="7" t="s">
        <v>125</v>
      </c>
      <c r="B30" s="2" t="s">
        <v>126</v>
      </c>
      <c r="C30" s="4" t="s">
        <v>127</v>
      </c>
      <c r="D30" s="9" t="s">
        <v>12</v>
      </c>
      <c r="E30" s="10">
        <v>7</v>
      </c>
      <c r="F30" s="3">
        <v>2189054</v>
      </c>
      <c r="G30" s="8">
        <v>75000</v>
      </c>
      <c r="H30" s="36">
        <v>500000</v>
      </c>
    </row>
    <row r="31" spans="1:8" ht="49" customHeight="1" x14ac:dyDescent="0.35">
      <c r="A31" s="7" t="s">
        <v>23</v>
      </c>
      <c r="B31" s="2" t="s">
        <v>99</v>
      </c>
      <c r="C31" s="4" t="s">
        <v>100</v>
      </c>
      <c r="D31" s="9" t="s">
        <v>12</v>
      </c>
      <c r="E31" s="10">
        <v>3</v>
      </c>
      <c r="F31" s="3">
        <v>750000</v>
      </c>
      <c r="G31" s="11">
        <v>210000</v>
      </c>
      <c r="H31" s="36">
        <v>250000</v>
      </c>
    </row>
    <row r="32" spans="1:8" ht="28.5" customHeight="1" x14ac:dyDescent="0.35">
      <c r="A32" s="28" t="s">
        <v>13</v>
      </c>
      <c r="B32" s="29"/>
      <c r="C32" s="29"/>
      <c r="D32" s="29"/>
      <c r="E32" s="29"/>
      <c r="F32" s="29"/>
      <c r="G32" s="29"/>
      <c r="H32" s="29"/>
    </row>
    <row r="33" spans="1:8" ht="171" customHeight="1" x14ac:dyDescent="0.35">
      <c r="A33" s="25" t="s">
        <v>65</v>
      </c>
      <c r="B33" s="24" t="s">
        <v>107</v>
      </c>
      <c r="C33" s="26" t="s">
        <v>108</v>
      </c>
      <c r="D33" s="9" t="s">
        <v>18</v>
      </c>
      <c r="E33" s="30">
        <v>5</v>
      </c>
      <c r="F33" s="27">
        <v>243171</v>
      </c>
      <c r="G33" s="27">
        <v>0</v>
      </c>
      <c r="H33" s="36">
        <v>0</v>
      </c>
    </row>
    <row r="34" spans="1:8" ht="27" customHeight="1" x14ac:dyDescent="0.35">
      <c r="A34" s="28" t="s">
        <v>11</v>
      </c>
      <c r="B34" s="29"/>
      <c r="C34" s="29"/>
      <c r="D34" s="29"/>
      <c r="E34" s="29"/>
      <c r="F34" s="29"/>
      <c r="G34" s="29"/>
      <c r="H34" s="29"/>
    </row>
    <row r="35" spans="1:8" ht="195" customHeight="1" x14ac:dyDescent="0.35">
      <c r="A35" s="7" t="s">
        <v>58</v>
      </c>
      <c r="B35" s="2" t="s">
        <v>59</v>
      </c>
      <c r="C35" s="4" t="s">
        <v>60</v>
      </c>
      <c r="D35" s="9" t="s">
        <v>9</v>
      </c>
      <c r="E35" s="10">
        <v>8</v>
      </c>
      <c r="F35" s="3">
        <v>1778318</v>
      </c>
      <c r="G35" s="18">
        <v>2850000</v>
      </c>
      <c r="H35" s="36">
        <v>300000</v>
      </c>
    </row>
    <row r="36" spans="1:8" ht="134" customHeight="1" x14ac:dyDescent="0.35">
      <c r="A36" s="7" t="s">
        <v>95</v>
      </c>
      <c r="B36" s="2" t="s">
        <v>96</v>
      </c>
      <c r="C36" s="4" t="s">
        <v>97</v>
      </c>
      <c r="D36" s="9" t="s">
        <v>9</v>
      </c>
      <c r="E36" s="10">
        <v>3</v>
      </c>
      <c r="F36" s="3">
        <v>172709</v>
      </c>
      <c r="G36" s="18">
        <v>56000</v>
      </c>
      <c r="H36" s="36">
        <v>100000</v>
      </c>
    </row>
    <row r="37" spans="1:8" ht="175" customHeight="1" x14ac:dyDescent="0.35">
      <c r="A37" s="7" t="s">
        <v>65</v>
      </c>
      <c r="B37" s="2" t="s">
        <v>109</v>
      </c>
      <c r="C37" s="4" t="s">
        <v>110</v>
      </c>
      <c r="D37" s="9" t="s">
        <v>9</v>
      </c>
      <c r="E37" s="10">
        <v>1</v>
      </c>
      <c r="F37" s="3">
        <v>470451</v>
      </c>
      <c r="G37" s="18">
        <v>100000</v>
      </c>
      <c r="H37" s="36">
        <v>470451</v>
      </c>
    </row>
    <row r="38" spans="1:8" ht="221.5" customHeight="1" x14ac:dyDescent="0.35">
      <c r="A38" s="7" t="s">
        <v>65</v>
      </c>
      <c r="B38" s="2" t="s">
        <v>66</v>
      </c>
      <c r="C38" s="4" t="s">
        <v>67</v>
      </c>
      <c r="D38" s="9" t="s">
        <v>9</v>
      </c>
      <c r="E38" s="10">
        <v>9</v>
      </c>
      <c r="F38" s="3">
        <v>250734</v>
      </c>
      <c r="G38" s="18">
        <v>424317</v>
      </c>
      <c r="H38" s="36">
        <v>125000</v>
      </c>
    </row>
    <row r="39" spans="1:8" ht="211.5" customHeight="1" x14ac:dyDescent="0.35">
      <c r="A39" s="7" t="s">
        <v>32</v>
      </c>
      <c r="B39" s="2" t="s">
        <v>20</v>
      </c>
      <c r="C39" s="4" t="s">
        <v>70</v>
      </c>
      <c r="D39" s="16" t="s">
        <v>19</v>
      </c>
      <c r="E39" s="17">
        <v>1</v>
      </c>
      <c r="F39" s="3">
        <v>385000</v>
      </c>
      <c r="G39" s="18">
        <v>35000</v>
      </c>
      <c r="H39" s="36">
        <v>0</v>
      </c>
    </row>
    <row r="40" spans="1:8" ht="99" customHeight="1" x14ac:dyDescent="0.35">
      <c r="A40" s="7" t="s">
        <v>34</v>
      </c>
      <c r="B40" s="2" t="s">
        <v>35</v>
      </c>
      <c r="C40" s="4" t="s">
        <v>111</v>
      </c>
      <c r="D40" s="9" t="s">
        <v>19</v>
      </c>
      <c r="E40" s="10">
        <v>2</v>
      </c>
      <c r="F40" s="3">
        <v>1498000</v>
      </c>
      <c r="G40" s="18">
        <v>250000</v>
      </c>
      <c r="H40" s="36">
        <v>1250000</v>
      </c>
    </row>
    <row r="41" spans="1:8" ht="239" customHeight="1" x14ac:dyDescent="0.35">
      <c r="A41" s="7" t="s">
        <v>36</v>
      </c>
      <c r="B41" s="2" t="s">
        <v>117</v>
      </c>
      <c r="C41" s="4" t="s">
        <v>118</v>
      </c>
      <c r="D41" s="9" t="s">
        <v>19</v>
      </c>
      <c r="E41" s="10">
        <v>3</v>
      </c>
      <c r="F41" s="3">
        <v>431306</v>
      </c>
      <c r="G41" s="18">
        <v>17000</v>
      </c>
      <c r="H41" s="36">
        <v>300000</v>
      </c>
    </row>
    <row r="42" spans="1:8" ht="163.5" customHeight="1" x14ac:dyDescent="0.35">
      <c r="A42" s="7" t="s">
        <v>101</v>
      </c>
      <c r="B42" s="2" t="s">
        <v>102</v>
      </c>
      <c r="C42" s="4" t="s">
        <v>103</v>
      </c>
      <c r="D42" s="9" t="s">
        <v>19</v>
      </c>
      <c r="E42" s="10">
        <v>5</v>
      </c>
      <c r="F42" s="3">
        <v>479631</v>
      </c>
      <c r="G42" s="18">
        <v>10000</v>
      </c>
      <c r="H42" s="36">
        <v>479631</v>
      </c>
    </row>
    <row r="43" spans="1:8" ht="137.5" customHeight="1" x14ac:dyDescent="0.35">
      <c r="A43" s="7" t="s">
        <v>119</v>
      </c>
      <c r="B43" s="2" t="s">
        <v>120</v>
      </c>
      <c r="C43" s="4" t="s">
        <v>121</v>
      </c>
      <c r="D43" s="9" t="s">
        <v>9</v>
      </c>
      <c r="E43" s="10">
        <v>2</v>
      </c>
      <c r="F43" s="3">
        <v>311885</v>
      </c>
      <c r="G43" s="18">
        <v>0</v>
      </c>
      <c r="H43" s="36">
        <v>175000</v>
      </c>
    </row>
    <row r="44" spans="1:8" ht="20.25" customHeight="1" x14ac:dyDescent="0.35">
      <c r="A44" s="6"/>
      <c r="B44" s="6"/>
      <c r="C44" s="31" t="s">
        <v>132</v>
      </c>
      <c r="D44" s="32"/>
      <c r="E44" s="33"/>
      <c r="F44" s="34">
        <f>SUM(F3:F43)</f>
        <v>28194702</v>
      </c>
      <c r="G44" s="34">
        <f>SUM(G3:G43)</f>
        <v>31799992</v>
      </c>
      <c r="H44" s="34">
        <f>SUM(H3:H43)</f>
        <v>13973957</v>
      </c>
    </row>
    <row r="47" spans="1:8" hidden="1" x14ac:dyDescent="0.35"/>
    <row r="48" spans="1: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row r="1005" hidden="1" x14ac:dyDescent="0.35"/>
    <row r="1006" hidden="1" x14ac:dyDescent="0.35"/>
    <row r="1007" hidden="1" x14ac:dyDescent="0.35"/>
    <row r="1008" hidden="1" x14ac:dyDescent="0.35"/>
    <row r="1009" hidden="1" x14ac:dyDescent="0.35"/>
    <row r="1010" hidden="1" x14ac:dyDescent="0.35"/>
    <row r="1011" hidden="1" x14ac:dyDescent="0.35"/>
    <row r="1012" hidden="1" x14ac:dyDescent="0.35"/>
    <row r="1013" hidden="1" x14ac:dyDescent="0.35"/>
    <row r="1014" hidden="1" x14ac:dyDescent="0.35"/>
    <row r="1015" hidden="1" x14ac:dyDescent="0.35"/>
    <row r="1016" hidden="1" x14ac:dyDescent="0.35"/>
    <row r="1017" hidden="1" x14ac:dyDescent="0.35"/>
    <row r="1018" hidden="1" x14ac:dyDescent="0.35"/>
    <row r="1019" hidden="1" x14ac:dyDescent="0.35"/>
    <row r="1020" hidden="1" x14ac:dyDescent="0.35"/>
    <row r="1021" hidden="1" x14ac:dyDescent="0.35"/>
    <row r="1022" hidden="1" x14ac:dyDescent="0.35"/>
    <row r="1023" hidden="1" x14ac:dyDescent="0.35"/>
    <row r="1024" hidden="1" x14ac:dyDescent="0.35"/>
    <row r="1025" hidden="1" x14ac:dyDescent="0.35"/>
    <row r="1026" hidden="1" x14ac:dyDescent="0.35"/>
    <row r="1027" hidden="1" x14ac:dyDescent="0.35"/>
    <row r="1028" hidden="1" x14ac:dyDescent="0.35"/>
    <row r="1029" hidden="1" x14ac:dyDescent="0.35"/>
    <row r="1030" hidden="1" x14ac:dyDescent="0.35"/>
    <row r="1031" hidden="1" x14ac:dyDescent="0.35"/>
    <row r="1032" hidden="1" x14ac:dyDescent="0.35"/>
    <row r="1033" hidden="1" x14ac:dyDescent="0.35"/>
    <row r="1034" hidden="1" x14ac:dyDescent="0.35"/>
    <row r="1035" hidden="1" x14ac:dyDescent="0.35"/>
    <row r="1036" hidden="1" x14ac:dyDescent="0.35"/>
    <row r="1037" hidden="1" x14ac:dyDescent="0.35"/>
    <row r="1038" hidden="1" x14ac:dyDescent="0.35"/>
    <row r="1039" hidden="1" x14ac:dyDescent="0.35"/>
    <row r="1040" hidden="1" x14ac:dyDescent="0.35"/>
    <row r="1041" hidden="1" x14ac:dyDescent="0.35"/>
    <row r="1042" hidden="1" x14ac:dyDescent="0.35"/>
    <row r="1043" hidden="1" x14ac:dyDescent="0.35"/>
    <row r="1044" hidden="1" x14ac:dyDescent="0.35"/>
    <row r="1045" hidden="1" x14ac:dyDescent="0.35"/>
    <row r="1046" hidden="1" x14ac:dyDescent="0.35"/>
    <row r="1047" hidden="1" x14ac:dyDescent="0.35"/>
    <row r="1048" hidden="1" x14ac:dyDescent="0.35"/>
    <row r="1049" hidden="1" x14ac:dyDescent="0.35"/>
    <row r="1050" hidden="1" x14ac:dyDescent="0.35"/>
    <row r="1051" hidden="1" x14ac:dyDescent="0.35"/>
    <row r="1052" hidden="1" x14ac:dyDescent="0.35"/>
    <row r="1053" hidden="1" x14ac:dyDescent="0.35"/>
    <row r="1054" hidden="1" x14ac:dyDescent="0.35"/>
    <row r="1055" hidden="1" x14ac:dyDescent="0.35"/>
    <row r="1056" hidden="1" x14ac:dyDescent="0.35"/>
    <row r="1057" hidden="1" x14ac:dyDescent="0.35"/>
    <row r="1058" hidden="1" x14ac:dyDescent="0.35"/>
    <row r="1059" hidden="1" x14ac:dyDescent="0.35"/>
    <row r="1060" hidden="1" x14ac:dyDescent="0.35"/>
    <row r="1061" hidden="1" x14ac:dyDescent="0.35"/>
    <row r="1062" hidden="1" x14ac:dyDescent="0.35"/>
    <row r="1063" hidden="1" x14ac:dyDescent="0.35"/>
    <row r="1064" hidden="1" x14ac:dyDescent="0.35"/>
    <row r="1065" hidden="1" x14ac:dyDescent="0.35"/>
    <row r="1066" hidden="1" x14ac:dyDescent="0.35"/>
    <row r="1067" hidden="1" x14ac:dyDescent="0.35"/>
    <row r="1068" hidden="1" x14ac:dyDescent="0.35"/>
    <row r="1069" hidden="1" x14ac:dyDescent="0.35"/>
    <row r="1070" hidden="1" x14ac:dyDescent="0.35"/>
    <row r="1071" hidden="1" x14ac:dyDescent="0.35"/>
    <row r="1072" hidden="1" x14ac:dyDescent="0.35"/>
    <row r="1073" hidden="1" x14ac:dyDescent="0.35"/>
    <row r="1074" hidden="1" x14ac:dyDescent="0.35"/>
    <row r="1075" hidden="1" x14ac:dyDescent="0.35"/>
    <row r="1076" hidden="1" x14ac:dyDescent="0.35"/>
    <row r="1077" hidden="1" x14ac:dyDescent="0.35"/>
    <row r="1078" hidden="1" x14ac:dyDescent="0.35"/>
    <row r="1079" hidden="1" x14ac:dyDescent="0.35"/>
    <row r="1080" hidden="1" x14ac:dyDescent="0.35"/>
    <row r="1081" hidden="1" x14ac:dyDescent="0.35"/>
    <row r="1082" hidden="1" x14ac:dyDescent="0.35"/>
    <row r="1083" hidden="1" x14ac:dyDescent="0.35"/>
    <row r="1084" hidden="1" x14ac:dyDescent="0.35"/>
    <row r="1085" hidden="1" x14ac:dyDescent="0.35"/>
    <row r="1086" hidden="1" x14ac:dyDescent="0.35"/>
    <row r="1087" hidden="1" x14ac:dyDescent="0.35"/>
    <row r="1088" hidden="1" x14ac:dyDescent="0.35"/>
    <row r="1089" hidden="1" x14ac:dyDescent="0.35"/>
    <row r="1090" hidden="1" x14ac:dyDescent="0.35"/>
    <row r="1091" hidden="1" x14ac:dyDescent="0.35"/>
    <row r="1092" hidden="1" x14ac:dyDescent="0.35"/>
    <row r="1093" hidden="1" x14ac:dyDescent="0.35"/>
    <row r="1094" hidden="1" x14ac:dyDescent="0.35"/>
    <row r="1095" hidden="1" x14ac:dyDescent="0.35"/>
    <row r="1096" hidden="1" x14ac:dyDescent="0.35"/>
    <row r="1097" hidden="1" x14ac:dyDescent="0.35"/>
    <row r="1098" hidden="1" x14ac:dyDescent="0.35"/>
    <row r="1099" hidden="1" x14ac:dyDescent="0.35"/>
    <row r="1100" hidden="1" x14ac:dyDescent="0.35"/>
    <row r="1101" hidden="1" x14ac:dyDescent="0.35"/>
    <row r="1102" hidden="1" x14ac:dyDescent="0.35"/>
    <row r="1103" hidden="1" x14ac:dyDescent="0.35"/>
    <row r="1104" hidden="1" x14ac:dyDescent="0.35"/>
    <row r="1105" hidden="1" x14ac:dyDescent="0.35"/>
    <row r="1106" hidden="1" x14ac:dyDescent="0.35"/>
    <row r="1107" hidden="1" x14ac:dyDescent="0.35"/>
    <row r="1108" hidden="1" x14ac:dyDescent="0.35"/>
    <row r="1109" hidden="1" x14ac:dyDescent="0.35"/>
    <row r="1110" hidden="1" x14ac:dyDescent="0.35"/>
    <row r="1111" hidden="1" x14ac:dyDescent="0.35"/>
    <row r="1112" hidden="1" x14ac:dyDescent="0.35"/>
    <row r="1113" hidden="1" x14ac:dyDescent="0.35"/>
    <row r="1114" hidden="1" x14ac:dyDescent="0.35"/>
    <row r="1115" hidden="1" x14ac:dyDescent="0.35"/>
    <row r="1116" hidden="1" x14ac:dyDescent="0.35"/>
    <row r="1117" hidden="1" x14ac:dyDescent="0.35"/>
    <row r="1118" hidden="1" x14ac:dyDescent="0.35"/>
    <row r="1119" hidden="1" x14ac:dyDescent="0.35"/>
    <row r="1120" hidden="1" x14ac:dyDescent="0.35"/>
    <row r="1121" hidden="1" x14ac:dyDescent="0.35"/>
    <row r="1122" hidden="1" x14ac:dyDescent="0.35"/>
    <row r="1123" hidden="1" x14ac:dyDescent="0.35"/>
    <row r="1124" hidden="1" x14ac:dyDescent="0.35"/>
    <row r="1125" hidden="1" x14ac:dyDescent="0.35"/>
    <row r="1126" hidden="1" x14ac:dyDescent="0.35"/>
    <row r="1127" hidden="1" x14ac:dyDescent="0.35"/>
    <row r="1128" hidden="1" x14ac:dyDescent="0.35"/>
    <row r="1129" hidden="1" x14ac:dyDescent="0.35"/>
    <row r="1130" hidden="1" x14ac:dyDescent="0.35"/>
    <row r="1131" hidden="1" x14ac:dyDescent="0.35"/>
    <row r="1132" hidden="1" x14ac:dyDescent="0.35"/>
    <row r="1133" hidden="1" x14ac:dyDescent="0.35"/>
    <row r="1134" hidden="1" x14ac:dyDescent="0.35"/>
    <row r="1135" hidden="1" x14ac:dyDescent="0.35"/>
    <row r="1136" hidden="1" x14ac:dyDescent="0.35"/>
    <row r="1137" hidden="1" x14ac:dyDescent="0.35"/>
    <row r="1138" hidden="1" x14ac:dyDescent="0.35"/>
    <row r="1139" hidden="1" x14ac:dyDescent="0.35"/>
    <row r="1140" hidden="1" x14ac:dyDescent="0.35"/>
    <row r="1141" hidden="1" x14ac:dyDescent="0.35"/>
    <row r="1142" hidden="1" x14ac:dyDescent="0.35"/>
    <row r="1143" hidden="1" x14ac:dyDescent="0.35"/>
    <row r="1144" hidden="1" x14ac:dyDescent="0.35"/>
    <row r="1145" hidden="1" x14ac:dyDescent="0.35"/>
    <row r="1146" hidden="1" x14ac:dyDescent="0.35"/>
    <row r="1147" hidden="1" x14ac:dyDescent="0.35"/>
    <row r="1148" hidden="1" x14ac:dyDescent="0.35"/>
    <row r="1149" hidden="1" x14ac:dyDescent="0.35"/>
    <row r="1150" hidden="1" x14ac:dyDescent="0.35"/>
    <row r="1151" hidden="1" x14ac:dyDescent="0.35"/>
    <row r="1152" hidden="1" x14ac:dyDescent="0.35"/>
    <row r="1153" hidden="1" x14ac:dyDescent="0.35"/>
    <row r="1154" hidden="1" x14ac:dyDescent="0.35"/>
    <row r="1155" hidden="1" x14ac:dyDescent="0.35"/>
    <row r="1156" hidden="1" x14ac:dyDescent="0.35"/>
    <row r="1157" hidden="1" x14ac:dyDescent="0.35"/>
    <row r="1158" hidden="1" x14ac:dyDescent="0.35"/>
    <row r="1159" hidden="1" x14ac:dyDescent="0.35"/>
    <row r="1160" hidden="1" x14ac:dyDescent="0.35"/>
    <row r="1161" hidden="1" x14ac:dyDescent="0.35"/>
    <row r="1162" hidden="1" x14ac:dyDescent="0.35"/>
    <row r="1163" hidden="1" x14ac:dyDescent="0.35"/>
    <row r="1164" hidden="1" x14ac:dyDescent="0.35"/>
    <row r="1165" hidden="1" x14ac:dyDescent="0.35"/>
    <row r="1166" hidden="1" x14ac:dyDescent="0.35"/>
    <row r="1167" hidden="1" x14ac:dyDescent="0.35"/>
    <row r="1168" hidden="1" x14ac:dyDescent="0.35"/>
    <row r="1169" hidden="1" x14ac:dyDescent="0.35"/>
    <row r="1170" hidden="1" x14ac:dyDescent="0.35"/>
    <row r="1171" hidden="1" x14ac:dyDescent="0.35"/>
    <row r="1172" hidden="1" x14ac:dyDescent="0.35"/>
    <row r="1173" hidden="1" x14ac:dyDescent="0.35"/>
    <row r="1174" hidden="1" x14ac:dyDescent="0.35"/>
    <row r="1175" hidden="1" x14ac:dyDescent="0.35"/>
    <row r="1176" hidden="1" x14ac:dyDescent="0.35"/>
    <row r="1177" hidden="1" x14ac:dyDescent="0.35"/>
    <row r="1178" hidden="1" x14ac:dyDescent="0.35"/>
    <row r="1179" hidden="1" x14ac:dyDescent="0.35"/>
    <row r="1180" hidden="1" x14ac:dyDescent="0.35"/>
    <row r="1181" hidden="1" x14ac:dyDescent="0.35"/>
    <row r="1182" hidden="1" x14ac:dyDescent="0.35"/>
    <row r="1183" hidden="1" x14ac:dyDescent="0.35"/>
    <row r="1184" hidden="1" x14ac:dyDescent="0.35"/>
    <row r="1185" hidden="1" x14ac:dyDescent="0.35"/>
    <row r="1186" hidden="1" x14ac:dyDescent="0.35"/>
    <row r="1187" hidden="1" x14ac:dyDescent="0.35"/>
    <row r="1188" hidden="1" x14ac:dyDescent="0.35"/>
    <row r="1189" hidden="1" x14ac:dyDescent="0.35"/>
    <row r="1190" hidden="1" x14ac:dyDescent="0.35"/>
    <row r="1191" hidden="1" x14ac:dyDescent="0.35"/>
    <row r="1192" hidden="1" x14ac:dyDescent="0.35"/>
    <row r="1193" hidden="1" x14ac:dyDescent="0.35"/>
    <row r="1194" hidden="1" x14ac:dyDescent="0.35"/>
    <row r="1195" hidden="1" x14ac:dyDescent="0.35"/>
    <row r="1196" hidden="1" x14ac:dyDescent="0.35"/>
    <row r="1197" hidden="1" x14ac:dyDescent="0.35"/>
    <row r="1198" hidden="1" x14ac:dyDescent="0.35"/>
    <row r="1199" hidden="1" x14ac:dyDescent="0.35"/>
    <row r="1200" hidden="1" x14ac:dyDescent="0.35"/>
    <row r="1201" hidden="1" x14ac:dyDescent="0.35"/>
    <row r="1202" hidden="1" x14ac:dyDescent="0.35"/>
    <row r="1203" hidden="1" x14ac:dyDescent="0.35"/>
    <row r="1204" hidden="1" x14ac:dyDescent="0.35"/>
    <row r="1205" hidden="1" x14ac:dyDescent="0.35"/>
    <row r="1206" hidden="1" x14ac:dyDescent="0.35"/>
    <row r="1207" hidden="1" x14ac:dyDescent="0.35"/>
    <row r="1208" hidden="1" x14ac:dyDescent="0.35"/>
    <row r="1209" hidden="1" x14ac:dyDescent="0.35"/>
    <row r="1210" hidden="1" x14ac:dyDescent="0.35"/>
    <row r="1211" hidden="1" x14ac:dyDescent="0.35"/>
    <row r="1212" hidden="1" x14ac:dyDescent="0.35"/>
    <row r="1213" hidden="1" x14ac:dyDescent="0.35"/>
    <row r="1214" hidden="1" x14ac:dyDescent="0.35"/>
    <row r="1215" hidden="1" x14ac:dyDescent="0.35"/>
    <row r="1216" hidden="1" x14ac:dyDescent="0.35"/>
    <row r="1217" hidden="1" x14ac:dyDescent="0.35"/>
    <row r="1218" hidden="1" x14ac:dyDescent="0.35"/>
    <row r="1219" hidden="1" x14ac:dyDescent="0.35"/>
    <row r="1220" hidden="1" x14ac:dyDescent="0.35"/>
    <row r="1221" hidden="1" x14ac:dyDescent="0.35"/>
    <row r="1222" hidden="1" x14ac:dyDescent="0.35"/>
    <row r="1223" hidden="1" x14ac:dyDescent="0.35"/>
    <row r="1224" hidden="1" x14ac:dyDescent="0.35"/>
    <row r="1225" hidden="1" x14ac:dyDescent="0.35"/>
    <row r="1226" hidden="1" x14ac:dyDescent="0.35"/>
    <row r="1227" hidden="1" x14ac:dyDescent="0.35"/>
    <row r="1228" hidden="1" x14ac:dyDescent="0.35"/>
    <row r="1229" hidden="1" x14ac:dyDescent="0.35"/>
    <row r="1230" hidden="1" x14ac:dyDescent="0.35"/>
    <row r="1231" hidden="1" x14ac:dyDescent="0.35"/>
    <row r="1232" hidden="1" x14ac:dyDescent="0.35"/>
    <row r="1233" hidden="1" x14ac:dyDescent="0.35"/>
    <row r="1234" hidden="1" x14ac:dyDescent="0.35"/>
    <row r="1235" hidden="1" x14ac:dyDescent="0.35"/>
    <row r="1236" hidden="1" x14ac:dyDescent="0.35"/>
    <row r="1237" hidden="1" x14ac:dyDescent="0.35"/>
    <row r="1238" hidden="1" x14ac:dyDescent="0.35"/>
    <row r="1239" hidden="1" x14ac:dyDescent="0.35"/>
    <row r="1240" hidden="1" x14ac:dyDescent="0.35"/>
    <row r="1241" hidden="1" x14ac:dyDescent="0.35"/>
    <row r="1242" hidden="1" x14ac:dyDescent="0.35"/>
    <row r="1243" hidden="1" x14ac:dyDescent="0.35"/>
    <row r="1244" hidden="1" x14ac:dyDescent="0.35"/>
    <row r="1245" hidden="1" x14ac:dyDescent="0.35"/>
    <row r="1246" hidden="1" x14ac:dyDescent="0.35"/>
    <row r="1247" hidden="1" x14ac:dyDescent="0.35"/>
    <row r="1248" hidden="1" x14ac:dyDescent="0.35"/>
    <row r="1249" hidden="1" x14ac:dyDescent="0.35"/>
    <row r="1250" hidden="1" x14ac:dyDescent="0.35"/>
    <row r="1251" hidden="1" x14ac:dyDescent="0.35"/>
    <row r="1252" hidden="1" x14ac:dyDescent="0.35"/>
    <row r="1253" hidden="1" x14ac:dyDescent="0.35"/>
    <row r="1254" hidden="1" x14ac:dyDescent="0.35"/>
    <row r="1255" hidden="1" x14ac:dyDescent="0.35"/>
    <row r="1256" hidden="1" x14ac:dyDescent="0.35"/>
    <row r="1257" hidden="1" x14ac:dyDescent="0.35"/>
    <row r="1258" hidden="1" x14ac:dyDescent="0.35"/>
    <row r="1259" hidden="1" x14ac:dyDescent="0.35"/>
    <row r="1260" hidden="1" x14ac:dyDescent="0.35"/>
    <row r="1261" hidden="1" x14ac:dyDescent="0.35"/>
    <row r="1262" hidden="1" x14ac:dyDescent="0.35"/>
    <row r="1263" hidden="1" x14ac:dyDescent="0.35"/>
    <row r="1264" hidden="1" x14ac:dyDescent="0.35"/>
    <row r="1265" hidden="1" x14ac:dyDescent="0.35"/>
    <row r="1266" hidden="1" x14ac:dyDescent="0.35"/>
    <row r="1267" hidden="1" x14ac:dyDescent="0.35"/>
    <row r="1268" hidden="1" x14ac:dyDescent="0.35"/>
    <row r="1269" hidden="1" x14ac:dyDescent="0.35"/>
    <row r="1270" hidden="1" x14ac:dyDescent="0.35"/>
    <row r="1271" hidden="1" x14ac:dyDescent="0.35"/>
    <row r="1272" hidden="1" x14ac:dyDescent="0.35"/>
    <row r="1273" hidden="1" x14ac:dyDescent="0.35"/>
    <row r="1274" hidden="1" x14ac:dyDescent="0.35"/>
    <row r="1275" hidden="1" x14ac:dyDescent="0.35"/>
    <row r="1276" hidden="1" x14ac:dyDescent="0.35"/>
    <row r="1277" hidden="1" x14ac:dyDescent="0.35"/>
    <row r="1278" hidden="1" x14ac:dyDescent="0.35"/>
    <row r="1279" hidden="1" x14ac:dyDescent="0.35"/>
    <row r="1280" hidden="1" x14ac:dyDescent="0.35"/>
    <row r="1281" hidden="1" x14ac:dyDescent="0.35"/>
    <row r="1282" hidden="1" x14ac:dyDescent="0.35"/>
    <row r="1283" hidden="1" x14ac:dyDescent="0.35"/>
    <row r="1284" hidden="1" x14ac:dyDescent="0.35"/>
    <row r="1285" hidden="1" x14ac:dyDescent="0.35"/>
    <row r="1286" hidden="1" x14ac:dyDescent="0.35"/>
    <row r="1287" hidden="1" x14ac:dyDescent="0.35"/>
    <row r="1288" hidden="1" x14ac:dyDescent="0.35"/>
    <row r="1289" hidden="1" x14ac:dyDescent="0.35"/>
    <row r="1290" hidden="1" x14ac:dyDescent="0.35"/>
    <row r="1291" hidden="1" x14ac:dyDescent="0.35"/>
    <row r="1292" hidden="1" x14ac:dyDescent="0.35"/>
    <row r="1293" hidden="1" x14ac:dyDescent="0.35"/>
    <row r="1294" hidden="1" x14ac:dyDescent="0.35"/>
    <row r="1295" hidden="1" x14ac:dyDescent="0.35"/>
    <row r="1296" hidden="1" x14ac:dyDescent="0.35"/>
    <row r="1297" hidden="1" x14ac:dyDescent="0.35"/>
    <row r="1298" hidden="1" x14ac:dyDescent="0.35"/>
    <row r="1299" hidden="1" x14ac:dyDescent="0.35"/>
    <row r="1300" hidden="1" x14ac:dyDescent="0.35"/>
    <row r="1301" hidden="1" x14ac:dyDescent="0.35"/>
    <row r="1302" hidden="1" x14ac:dyDescent="0.35"/>
    <row r="1303" hidden="1" x14ac:dyDescent="0.35"/>
    <row r="1304" hidden="1" x14ac:dyDescent="0.35"/>
    <row r="1305" hidden="1" x14ac:dyDescent="0.35"/>
    <row r="1306" hidden="1" x14ac:dyDescent="0.35"/>
    <row r="1307" hidden="1" x14ac:dyDescent="0.35"/>
    <row r="1308" hidden="1" x14ac:dyDescent="0.35"/>
    <row r="1309" hidden="1" x14ac:dyDescent="0.35"/>
    <row r="1310" hidden="1" x14ac:dyDescent="0.35"/>
    <row r="1311" hidden="1" x14ac:dyDescent="0.35"/>
    <row r="1312" hidden="1" x14ac:dyDescent="0.35"/>
    <row r="1313" hidden="1" x14ac:dyDescent="0.35"/>
    <row r="1314" hidden="1" x14ac:dyDescent="0.35"/>
    <row r="1315" hidden="1" x14ac:dyDescent="0.35"/>
    <row r="1316" hidden="1" x14ac:dyDescent="0.35"/>
    <row r="1317" hidden="1" x14ac:dyDescent="0.35"/>
    <row r="1318" hidden="1" x14ac:dyDescent="0.35"/>
    <row r="1319" hidden="1" x14ac:dyDescent="0.35"/>
    <row r="1320" hidden="1" x14ac:dyDescent="0.35"/>
    <row r="1321" hidden="1" x14ac:dyDescent="0.35"/>
    <row r="1322" hidden="1" x14ac:dyDescent="0.35"/>
    <row r="1323" hidden="1" x14ac:dyDescent="0.35"/>
    <row r="1324" hidden="1" x14ac:dyDescent="0.35"/>
    <row r="1325" hidden="1" x14ac:dyDescent="0.35"/>
    <row r="1326" hidden="1" x14ac:dyDescent="0.35"/>
    <row r="1327" hidden="1" x14ac:dyDescent="0.35"/>
    <row r="1328" hidden="1" x14ac:dyDescent="0.35"/>
    <row r="1329" hidden="1" x14ac:dyDescent="0.35"/>
    <row r="1330" hidden="1" x14ac:dyDescent="0.35"/>
    <row r="1331" hidden="1" x14ac:dyDescent="0.35"/>
    <row r="1332" hidden="1" x14ac:dyDescent="0.35"/>
    <row r="1333" hidden="1" x14ac:dyDescent="0.35"/>
    <row r="1334" hidden="1" x14ac:dyDescent="0.35"/>
    <row r="1335" hidden="1" x14ac:dyDescent="0.35"/>
    <row r="1336" hidden="1" x14ac:dyDescent="0.35"/>
    <row r="1337" hidden="1" x14ac:dyDescent="0.35"/>
    <row r="1338" hidden="1" x14ac:dyDescent="0.35"/>
    <row r="1339" hidden="1" x14ac:dyDescent="0.35"/>
    <row r="1340" hidden="1" x14ac:dyDescent="0.35"/>
    <row r="1341" hidden="1" x14ac:dyDescent="0.35"/>
    <row r="1342" hidden="1" x14ac:dyDescent="0.35"/>
    <row r="1343" hidden="1" x14ac:dyDescent="0.35"/>
    <row r="1344" hidden="1" x14ac:dyDescent="0.35"/>
    <row r="1345" hidden="1" x14ac:dyDescent="0.35"/>
    <row r="1346" hidden="1" x14ac:dyDescent="0.35"/>
    <row r="1347" hidden="1" x14ac:dyDescent="0.35"/>
    <row r="1348" hidden="1" x14ac:dyDescent="0.35"/>
    <row r="1349" hidden="1" x14ac:dyDescent="0.35"/>
    <row r="1350" hidden="1" x14ac:dyDescent="0.35"/>
    <row r="1351" hidden="1" x14ac:dyDescent="0.35"/>
    <row r="1352" hidden="1" x14ac:dyDescent="0.35"/>
    <row r="1353" hidden="1" x14ac:dyDescent="0.35"/>
    <row r="1354" hidden="1" x14ac:dyDescent="0.35"/>
    <row r="1355" hidden="1" x14ac:dyDescent="0.35"/>
    <row r="1356" hidden="1" x14ac:dyDescent="0.35"/>
    <row r="1357" hidden="1" x14ac:dyDescent="0.35"/>
    <row r="1358" hidden="1" x14ac:dyDescent="0.35"/>
    <row r="1359" hidden="1" x14ac:dyDescent="0.35"/>
    <row r="1360" hidden="1" x14ac:dyDescent="0.35"/>
    <row r="1361" hidden="1" x14ac:dyDescent="0.35"/>
    <row r="1362" hidden="1" x14ac:dyDescent="0.35"/>
    <row r="1363" hidden="1" x14ac:dyDescent="0.35"/>
    <row r="1364" hidden="1" x14ac:dyDescent="0.35"/>
    <row r="1365" hidden="1" x14ac:dyDescent="0.35"/>
    <row r="1366" hidden="1" x14ac:dyDescent="0.35"/>
    <row r="1367" hidden="1" x14ac:dyDescent="0.35"/>
    <row r="1368" hidden="1" x14ac:dyDescent="0.35"/>
    <row r="1369" hidden="1" x14ac:dyDescent="0.35"/>
    <row r="1370" hidden="1" x14ac:dyDescent="0.35"/>
    <row r="1371" hidden="1" x14ac:dyDescent="0.35"/>
    <row r="1372" hidden="1" x14ac:dyDescent="0.35"/>
    <row r="1373" hidden="1" x14ac:dyDescent="0.35"/>
    <row r="1374" hidden="1" x14ac:dyDescent="0.35"/>
    <row r="1375" hidden="1" x14ac:dyDescent="0.35"/>
    <row r="1376" hidden="1" x14ac:dyDescent="0.35"/>
    <row r="1377" hidden="1" x14ac:dyDescent="0.35"/>
    <row r="1378" hidden="1" x14ac:dyDescent="0.35"/>
    <row r="1379" hidden="1" x14ac:dyDescent="0.35"/>
    <row r="1380" hidden="1" x14ac:dyDescent="0.35"/>
    <row r="1381" hidden="1" x14ac:dyDescent="0.35"/>
    <row r="1382" hidden="1" x14ac:dyDescent="0.35"/>
    <row r="1383" hidden="1" x14ac:dyDescent="0.35"/>
    <row r="1384" hidden="1" x14ac:dyDescent="0.35"/>
    <row r="1385" hidden="1" x14ac:dyDescent="0.35"/>
    <row r="1386" hidden="1" x14ac:dyDescent="0.35"/>
    <row r="1387" hidden="1" x14ac:dyDescent="0.35"/>
    <row r="1388" hidden="1" x14ac:dyDescent="0.35"/>
    <row r="1389" hidden="1" x14ac:dyDescent="0.35"/>
    <row r="1390" hidden="1" x14ac:dyDescent="0.35"/>
    <row r="1391" hidden="1" x14ac:dyDescent="0.35"/>
    <row r="1392" hidden="1" x14ac:dyDescent="0.35"/>
    <row r="1393" hidden="1" x14ac:dyDescent="0.35"/>
    <row r="1394" hidden="1" x14ac:dyDescent="0.35"/>
    <row r="1395" hidden="1" x14ac:dyDescent="0.35"/>
    <row r="1396" hidden="1" x14ac:dyDescent="0.35"/>
    <row r="1397" hidden="1" x14ac:dyDescent="0.35"/>
    <row r="1398" hidden="1" x14ac:dyDescent="0.35"/>
    <row r="1399" hidden="1" x14ac:dyDescent="0.35"/>
    <row r="1400" hidden="1" x14ac:dyDescent="0.35"/>
    <row r="1401" hidden="1" x14ac:dyDescent="0.35"/>
    <row r="1402" hidden="1" x14ac:dyDescent="0.35"/>
    <row r="1403" hidden="1" x14ac:dyDescent="0.35"/>
    <row r="1404" hidden="1" x14ac:dyDescent="0.35"/>
    <row r="1405" hidden="1" x14ac:dyDescent="0.35"/>
    <row r="1406" hidden="1" x14ac:dyDescent="0.35"/>
    <row r="1407" hidden="1" x14ac:dyDescent="0.35"/>
    <row r="1408" hidden="1" x14ac:dyDescent="0.35"/>
    <row r="1409" hidden="1" x14ac:dyDescent="0.35"/>
    <row r="1410" hidden="1" x14ac:dyDescent="0.35"/>
    <row r="1411" hidden="1" x14ac:dyDescent="0.35"/>
    <row r="1412" hidden="1" x14ac:dyDescent="0.35"/>
    <row r="1413" hidden="1" x14ac:dyDescent="0.35"/>
    <row r="1414" hidden="1" x14ac:dyDescent="0.35"/>
    <row r="1415" hidden="1" x14ac:dyDescent="0.35"/>
    <row r="1416" hidden="1" x14ac:dyDescent="0.35"/>
    <row r="1417" hidden="1" x14ac:dyDescent="0.35"/>
    <row r="1418" hidden="1" x14ac:dyDescent="0.35"/>
    <row r="1419" hidden="1" x14ac:dyDescent="0.35"/>
    <row r="1420" hidden="1" x14ac:dyDescent="0.35"/>
    <row r="1421" hidden="1" x14ac:dyDescent="0.35"/>
    <row r="1422" hidden="1" x14ac:dyDescent="0.35"/>
    <row r="1423" hidden="1" x14ac:dyDescent="0.35"/>
    <row r="1424" hidden="1" x14ac:dyDescent="0.35"/>
    <row r="1425" hidden="1" x14ac:dyDescent="0.35"/>
    <row r="1426" hidden="1" x14ac:dyDescent="0.35"/>
    <row r="1427" hidden="1" x14ac:dyDescent="0.35"/>
    <row r="1428" hidden="1" x14ac:dyDescent="0.35"/>
    <row r="1429" hidden="1" x14ac:dyDescent="0.35"/>
    <row r="1430" hidden="1" x14ac:dyDescent="0.35"/>
    <row r="1431" hidden="1" x14ac:dyDescent="0.35"/>
    <row r="1432" hidden="1" x14ac:dyDescent="0.35"/>
    <row r="1433" hidden="1" x14ac:dyDescent="0.35"/>
    <row r="1434" hidden="1" x14ac:dyDescent="0.35"/>
    <row r="1435" hidden="1" x14ac:dyDescent="0.35"/>
    <row r="1436" hidden="1" x14ac:dyDescent="0.35"/>
    <row r="1437" hidden="1" x14ac:dyDescent="0.35"/>
    <row r="1438" hidden="1" x14ac:dyDescent="0.35"/>
    <row r="1439" hidden="1" x14ac:dyDescent="0.35"/>
    <row r="1440" hidden="1" x14ac:dyDescent="0.35"/>
    <row r="1441" hidden="1" x14ac:dyDescent="0.35"/>
    <row r="1442" hidden="1" x14ac:dyDescent="0.35"/>
    <row r="1443" hidden="1" x14ac:dyDescent="0.35"/>
    <row r="1444" hidden="1" x14ac:dyDescent="0.35"/>
    <row r="1445" hidden="1" x14ac:dyDescent="0.35"/>
    <row r="1446" hidden="1" x14ac:dyDescent="0.35"/>
    <row r="1447" hidden="1" x14ac:dyDescent="0.35"/>
    <row r="1448" hidden="1" x14ac:dyDescent="0.35"/>
    <row r="1449" hidden="1" x14ac:dyDescent="0.35"/>
    <row r="1450" hidden="1" x14ac:dyDescent="0.35"/>
    <row r="1451" hidden="1" x14ac:dyDescent="0.35"/>
    <row r="1452" hidden="1" x14ac:dyDescent="0.35"/>
    <row r="1453" hidden="1" x14ac:dyDescent="0.35"/>
    <row r="1454" hidden="1" x14ac:dyDescent="0.35"/>
    <row r="1455" hidden="1" x14ac:dyDescent="0.35"/>
    <row r="1456" hidden="1" x14ac:dyDescent="0.35"/>
    <row r="1457" hidden="1" x14ac:dyDescent="0.35"/>
    <row r="1458" hidden="1" x14ac:dyDescent="0.35"/>
    <row r="1459" hidden="1" x14ac:dyDescent="0.35"/>
    <row r="1460" hidden="1" x14ac:dyDescent="0.35"/>
    <row r="1461" hidden="1" x14ac:dyDescent="0.35"/>
    <row r="1462" hidden="1" x14ac:dyDescent="0.35"/>
    <row r="1463" hidden="1" x14ac:dyDescent="0.35"/>
    <row r="1464" hidden="1" x14ac:dyDescent="0.35"/>
    <row r="1465" hidden="1" x14ac:dyDescent="0.35"/>
    <row r="1466" hidden="1" x14ac:dyDescent="0.35"/>
    <row r="1467" hidden="1" x14ac:dyDescent="0.35"/>
    <row r="1468" hidden="1" x14ac:dyDescent="0.35"/>
    <row r="1469" hidden="1" x14ac:dyDescent="0.35"/>
    <row r="1470" hidden="1" x14ac:dyDescent="0.35"/>
    <row r="1471" hidden="1" x14ac:dyDescent="0.35"/>
    <row r="1472" hidden="1" x14ac:dyDescent="0.35"/>
    <row r="1473" hidden="1" x14ac:dyDescent="0.35"/>
    <row r="1474" hidden="1" x14ac:dyDescent="0.35"/>
    <row r="1475" hidden="1" x14ac:dyDescent="0.35"/>
    <row r="1476" hidden="1" x14ac:dyDescent="0.35"/>
    <row r="1477" hidden="1" x14ac:dyDescent="0.35"/>
    <row r="1478" hidden="1" x14ac:dyDescent="0.35"/>
    <row r="1479" hidden="1" x14ac:dyDescent="0.35"/>
    <row r="1480" hidden="1" x14ac:dyDescent="0.35"/>
    <row r="1481" hidden="1" x14ac:dyDescent="0.35"/>
    <row r="1482" hidden="1" x14ac:dyDescent="0.35"/>
    <row r="1483" hidden="1" x14ac:dyDescent="0.35"/>
    <row r="1484" hidden="1" x14ac:dyDescent="0.35"/>
    <row r="1485" hidden="1" x14ac:dyDescent="0.35"/>
    <row r="1486" hidden="1" x14ac:dyDescent="0.35"/>
    <row r="1487" hidden="1" x14ac:dyDescent="0.35"/>
    <row r="1488" hidden="1" x14ac:dyDescent="0.35"/>
    <row r="1489" hidden="1" x14ac:dyDescent="0.35"/>
    <row r="1490" hidden="1" x14ac:dyDescent="0.35"/>
    <row r="1491" hidden="1" x14ac:dyDescent="0.35"/>
    <row r="1492" hidden="1" x14ac:dyDescent="0.35"/>
    <row r="1493" hidden="1" x14ac:dyDescent="0.35"/>
    <row r="1494" hidden="1" x14ac:dyDescent="0.35"/>
    <row r="1495" hidden="1" x14ac:dyDescent="0.35"/>
    <row r="1496" hidden="1" x14ac:dyDescent="0.35"/>
    <row r="1497" hidden="1" x14ac:dyDescent="0.35"/>
    <row r="1498" hidden="1" x14ac:dyDescent="0.35"/>
    <row r="1499" hidden="1" x14ac:dyDescent="0.35"/>
    <row r="1500" hidden="1" x14ac:dyDescent="0.35"/>
    <row r="1501" hidden="1" x14ac:dyDescent="0.35"/>
    <row r="1502" hidden="1" x14ac:dyDescent="0.35"/>
    <row r="1503" hidden="1" x14ac:dyDescent="0.35"/>
    <row r="1504" hidden="1" x14ac:dyDescent="0.35"/>
    <row r="1505" hidden="1" x14ac:dyDescent="0.35"/>
    <row r="1506" hidden="1" x14ac:dyDescent="0.35"/>
    <row r="1507" hidden="1" x14ac:dyDescent="0.35"/>
    <row r="1508" hidden="1" x14ac:dyDescent="0.35"/>
    <row r="1509" hidden="1" x14ac:dyDescent="0.35"/>
    <row r="1510" hidden="1" x14ac:dyDescent="0.35"/>
    <row r="1511" hidden="1" x14ac:dyDescent="0.35"/>
    <row r="1512" hidden="1" x14ac:dyDescent="0.35"/>
    <row r="1513" hidden="1" x14ac:dyDescent="0.35"/>
    <row r="1514" hidden="1" x14ac:dyDescent="0.35"/>
    <row r="1515" hidden="1" x14ac:dyDescent="0.35"/>
    <row r="1516" hidden="1" x14ac:dyDescent="0.35"/>
    <row r="1517" hidden="1" x14ac:dyDescent="0.35"/>
    <row r="1518" hidden="1" x14ac:dyDescent="0.35"/>
    <row r="1519" hidden="1" x14ac:dyDescent="0.35"/>
    <row r="1520" hidden="1" x14ac:dyDescent="0.35"/>
    <row r="1521" hidden="1" x14ac:dyDescent="0.35"/>
    <row r="1522" hidden="1" x14ac:dyDescent="0.35"/>
    <row r="1523" hidden="1" x14ac:dyDescent="0.35"/>
    <row r="1524" hidden="1" x14ac:dyDescent="0.35"/>
    <row r="1525" hidden="1" x14ac:dyDescent="0.35"/>
    <row r="1526" hidden="1" x14ac:dyDescent="0.35"/>
    <row r="1527" hidden="1" x14ac:dyDescent="0.35"/>
    <row r="1528" hidden="1" x14ac:dyDescent="0.35"/>
    <row r="1529" hidden="1" x14ac:dyDescent="0.35"/>
    <row r="1530" hidden="1" x14ac:dyDescent="0.35"/>
    <row r="1531" hidden="1" x14ac:dyDescent="0.35"/>
    <row r="1532" hidden="1" x14ac:dyDescent="0.35"/>
    <row r="1533" hidden="1" x14ac:dyDescent="0.35"/>
    <row r="1534" hidden="1" x14ac:dyDescent="0.35"/>
    <row r="1535" hidden="1" x14ac:dyDescent="0.35"/>
    <row r="1536" hidden="1" x14ac:dyDescent="0.35"/>
    <row r="1537" hidden="1" x14ac:dyDescent="0.35"/>
    <row r="1538" hidden="1" x14ac:dyDescent="0.35"/>
    <row r="1539" hidden="1" x14ac:dyDescent="0.35"/>
    <row r="1540" hidden="1" x14ac:dyDescent="0.35"/>
    <row r="1541" hidden="1" x14ac:dyDescent="0.35"/>
    <row r="1542" hidden="1" x14ac:dyDescent="0.35"/>
    <row r="1543" hidden="1" x14ac:dyDescent="0.35"/>
    <row r="1544" hidden="1" x14ac:dyDescent="0.35"/>
    <row r="1545" hidden="1" x14ac:dyDescent="0.35"/>
    <row r="1546" hidden="1" x14ac:dyDescent="0.35"/>
    <row r="1547" hidden="1" x14ac:dyDescent="0.35"/>
    <row r="1548" hidden="1" x14ac:dyDescent="0.35"/>
    <row r="1549" hidden="1" x14ac:dyDescent="0.35"/>
    <row r="1550" hidden="1" x14ac:dyDescent="0.35"/>
    <row r="1551" hidden="1" x14ac:dyDescent="0.35"/>
    <row r="1552" hidden="1" x14ac:dyDescent="0.35"/>
    <row r="1553" hidden="1" x14ac:dyDescent="0.35"/>
    <row r="1554" hidden="1" x14ac:dyDescent="0.35"/>
    <row r="1555" hidden="1" x14ac:dyDescent="0.35"/>
    <row r="1556" hidden="1" x14ac:dyDescent="0.35"/>
    <row r="1557" hidden="1" x14ac:dyDescent="0.35"/>
    <row r="1558" hidden="1" x14ac:dyDescent="0.35"/>
    <row r="1559" hidden="1" x14ac:dyDescent="0.35"/>
    <row r="1560" hidden="1" x14ac:dyDescent="0.35"/>
    <row r="1561" hidden="1" x14ac:dyDescent="0.35"/>
    <row r="1562" hidden="1" x14ac:dyDescent="0.35"/>
    <row r="1563" hidden="1" x14ac:dyDescent="0.35"/>
    <row r="1564" hidden="1" x14ac:dyDescent="0.35"/>
    <row r="1565" hidden="1" x14ac:dyDescent="0.35"/>
    <row r="1566" hidden="1" x14ac:dyDescent="0.35"/>
    <row r="1567" hidden="1" x14ac:dyDescent="0.35"/>
    <row r="1568" hidden="1" x14ac:dyDescent="0.35"/>
    <row r="1569" hidden="1" x14ac:dyDescent="0.35"/>
    <row r="1570" hidden="1" x14ac:dyDescent="0.35"/>
    <row r="1571" hidden="1" x14ac:dyDescent="0.35"/>
    <row r="1572" hidden="1" x14ac:dyDescent="0.35"/>
    <row r="1573" hidden="1" x14ac:dyDescent="0.35"/>
    <row r="1574" hidden="1" x14ac:dyDescent="0.35"/>
    <row r="1575" hidden="1" x14ac:dyDescent="0.35"/>
    <row r="1576" hidden="1" x14ac:dyDescent="0.35"/>
    <row r="1577" hidden="1" x14ac:dyDescent="0.35"/>
    <row r="1578" hidden="1" x14ac:dyDescent="0.35"/>
    <row r="1579" hidden="1" x14ac:dyDescent="0.35"/>
    <row r="1580" hidden="1" x14ac:dyDescent="0.35"/>
    <row r="1581" hidden="1" x14ac:dyDescent="0.35"/>
    <row r="1582" hidden="1" x14ac:dyDescent="0.35"/>
    <row r="1583" hidden="1" x14ac:dyDescent="0.35"/>
    <row r="1584" hidden="1" x14ac:dyDescent="0.35"/>
    <row r="1585" hidden="1" x14ac:dyDescent="0.35"/>
    <row r="1586" hidden="1" x14ac:dyDescent="0.35"/>
    <row r="1587" hidden="1" x14ac:dyDescent="0.35"/>
    <row r="1588" hidden="1" x14ac:dyDescent="0.35"/>
    <row r="1589" hidden="1" x14ac:dyDescent="0.35"/>
    <row r="1590" hidden="1" x14ac:dyDescent="0.35"/>
    <row r="1591" hidden="1" x14ac:dyDescent="0.35"/>
    <row r="1592" hidden="1" x14ac:dyDescent="0.35"/>
    <row r="1593" hidden="1" x14ac:dyDescent="0.35"/>
    <row r="1594" hidden="1" x14ac:dyDescent="0.35"/>
    <row r="1595" hidden="1" x14ac:dyDescent="0.35"/>
    <row r="1596" hidden="1" x14ac:dyDescent="0.35"/>
    <row r="1597" hidden="1" x14ac:dyDescent="0.35"/>
    <row r="1598" hidden="1" x14ac:dyDescent="0.35"/>
    <row r="1599" hidden="1" x14ac:dyDescent="0.35"/>
    <row r="1600" hidden="1" x14ac:dyDescent="0.35"/>
    <row r="1601" hidden="1" x14ac:dyDescent="0.35"/>
    <row r="1602" hidden="1" x14ac:dyDescent="0.35"/>
    <row r="1603" hidden="1" x14ac:dyDescent="0.35"/>
    <row r="1604" hidden="1" x14ac:dyDescent="0.35"/>
    <row r="1605" hidden="1" x14ac:dyDescent="0.35"/>
    <row r="1606" hidden="1" x14ac:dyDescent="0.35"/>
    <row r="1607" hidden="1" x14ac:dyDescent="0.35"/>
    <row r="1608" hidden="1" x14ac:dyDescent="0.35"/>
    <row r="1609" hidden="1" x14ac:dyDescent="0.35"/>
    <row r="1610" hidden="1" x14ac:dyDescent="0.35"/>
    <row r="1611" hidden="1" x14ac:dyDescent="0.35"/>
    <row r="1612" hidden="1" x14ac:dyDescent="0.35"/>
    <row r="1613" hidden="1" x14ac:dyDescent="0.35"/>
    <row r="1614" hidden="1" x14ac:dyDescent="0.35"/>
    <row r="1615" hidden="1" x14ac:dyDescent="0.35"/>
    <row r="1616" hidden="1" x14ac:dyDescent="0.35"/>
    <row r="1617" hidden="1" x14ac:dyDescent="0.35"/>
    <row r="1618" hidden="1" x14ac:dyDescent="0.35"/>
    <row r="1619" hidden="1" x14ac:dyDescent="0.35"/>
    <row r="1620" hidden="1" x14ac:dyDescent="0.35"/>
    <row r="1621" hidden="1" x14ac:dyDescent="0.35"/>
    <row r="1622" hidden="1" x14ac:dyDescent="0.35"/>
    <row r="1623" hidden="1" x14ac:dyDescent="0.35"/>
    <row r="1624" hidden="1" x14ac:dyDescent="0.35"/>
    <row r="1625" hidden="1" x14ac:dyDescent="0.35"/>
    <row r="1626" hidden="1" x14ac:dyDescent="0.35"/>
    <row r="1627" hidden="1" x14ac:dyDescent="0.35"/>
    <row r="1628" hidden="1" x14ac:dyDescent="0.35"/>
    <row r="1629" hidden="1" x14ac:dyDescent="0.35"/>
    <row r="1630" hidden="1" x14ac:dyDescent="0.35"/>
    <row r="1631" hidden="1" x14ac:dyDescent="0.35"/>
    <row r="1632" hidden="1" x14ac:dyDescent="0.35"/>
    <row r="1633" hidden="1" x14ac:dyDescent="0.35"/>
    <row r="1634" hidden="1" x14ac:dyDescent="0.35"/>
    <row r="1635" hidden="1" x14ac:dyDescent="0.35"/>
    <row r="1636" hidden="1" x14ac:dyDescent="0.35"/>
    <row r="1637" hidden="1" x14ac:dyDescent="0.35"/>
    <row r="1638" hidden="1" x14ac:dyDescent="0.35"/>
    <row r="1639" hidden="1" x14ac:dyDescent="0.35"/>
    <row r="1640" hidden="1" x14ac:dyDescent="0.35"/>
    <row r="1641" hidden="1" x14ac:dyDescent="0.35"/>
    <row r="1642" hidden="1" x14ac:dyDescent="0.35"/>
    <row r="1643" hidden="1" x14ac:dyDescent="0.35"/>
    <row r="1644" hidden="1" x14ac:dyDescent="0.35"/>
    <row r="1645" hidden="1" x14ac:dyDescent="0.35"/>
    <row r="1646" hidden="1" x14ac:dyDescent="0.35"/>
    <row r="1647" hidden="1" x14ac:dyDescent="0.35"/>
    <row r="1648" hidden="1" x14ac:dyDescent="0.35"/>
    <row r="1649" hidden="1" x14ac:dyDescent="0.35"/>
    <row r="1650" hidden="1" x14ac:dyDescent="0.35"/>
    <row r="1651" hidden="1" x14ac:dyDescent="0.35"/>
    <row r="1652" hidden="1" x14ac:dyDescent="0.35"/>
    <row r="1653" hidden="1" x14ac:dyDescent="0.35"/>
    <row r="1654" hidden="1" x14ac:dyDescent="0.35"/>
    <row r="1655" hidden="1" x14ac:dyDescent="0.35"/>
    <row r="1656" hidden="1" x14ac:dyDescent="0.35"/>
    <row r="1657" hidden="1" x14ac:dyDescent="0.35"/>
    <row r="1658" hidden="1" x14ac:dyDescent="0.35"/>
    <row r="1659" hidden="1" x14ac:dyDescent="0.35"/>
    <row r="1660" hidden="1" x14ac:dyDescent="0.35"/>
    <row r="1661" hidden="1" x14ac:dyDescent="0.35"/>
    <row r="1662" hidden="1" x14ac:dyDescent="0.35"/>
    <row r="1663" hidden="1" x14ac:dyDescent="0.35"/>
    <row r="1664" hidden="1" x14ac:dyDescent="0.35"/>
    <row r="1665" hidden="1" x14ac:dyDescent="0.35"/>
    <row r="1666" hidden="1" x14ac:dyDescent="0.35"/>
    <row r="1667" hidden="1" x14ac:dyDescent="0.35"/>
    <row r="1668" hidden="1" x14ac:dyDescent="0.35"/>
    <row r="1669" hidden="1" x14ac:dyDescent="0.35"/>
    <row r="1670" hidden="1" x14ac:dyDescent="0.35"/>
    <row r="1671" hidden="1" x14ac:dyDescent="0.35"/>
    <row r="1672" hidden="1" x14ac:dyDescent="0.35"/>
    <row r="1673" hidden="1" x14ac:dyDescent="0.35"/>
    <row r="1674" hidden="1" x14ac:dyDescent="0.35"/>
    <row r="1675" hidden="1" x14ac:dyDescent="0.35"/>
    <row r="1676" hidden="1" x14ac:dyDescent="0.35"/>
    <row r="1677" hidden="1" x14ac:dyDescent="0.35"/>
    <row r="1678" hidden="1" x14ac:dyDescent="0.35"/>
    <row r="1679" hidden="1" x14ac:dyDescent="0.35"/>
    <row r="1680" hidden="1" x14ac:dyDescent="0.35"/>
    <row r="1681" hidden="1" x14ac:dyDescent="0.35"/>
    <row r="1682" hidden="1" x14ac:dyDescent="0.35"/>
    <row r="1683" hidden="1" x14ac:dyDescent="0.35"/>
    <row r="1684" hidden="1" x14ac:dyDescent="0.35"/>
    <row r="1685" hidden="1" x14ac:dyDescent="0.35"/>
    <row r="1686" hidden="1" x14ac:dyDescent="0.35"/>
    <row r="1687" hidden="1" x14ac:dyDescent="0.35"/>
    <row r="1688" hidden="1" x14ac:dyDescent="0.35"/>
    <row r="1689" hidden="1" x14ac:dyDescent="0.35"/>
    <row r="1690" hidden="1" x14ac:dyDescent="0.35"/>
    <row r="1691" hidden="1" x14ac:dyDescent="0.35"/>
    <row r="1692" hidden="1" x14ac:dyDescent="0.35"/>
    <row r="1693" hidden="1" x14ac:dyDescent="0.35"/>
    <row r="1694" hidden="1" x14ac:dyDescent="0.35"/>
    <row r="1695" hidden="1" x14ac:dyDescent="0.35"/>
    <row r="1696" hidden="1" x14ac:dyDescent="0.35"/>
    <row r="1697" hidden="1" x14ac:dyDescent="0.35"/>
    <row r="1698" hidden="1" x14ac:dyDescent="0.35"/>
    <row r="1699" hidden="1" x14ac:dyDescent="0.35"/>
    <row r="1700" hidden="1" x14ac:dyDescent="0.35"/>
    <row r="1701" hidden="1" x14ac:dyDescent="0.35"/>
    <row r="1702" hidden="1" x14ac:dyDescent="0.35"/>
    <row r="1703" hidden="1" x14ac:dyDescent="0.35"/>
    <row r="1704" hidden="1" x14ac:dyDescent="0.35"/>
    <row r="1705" hidden="1" x14ac:dyDescent="0.35"/>
    <row r="1706" hidden="1" x14ac:dyDescent="0.35"/>
    <row r="1707" hidden="1" x14ac:dyDescent="0.35"/>
    <row r="1708" hidden="1" x14ac:dyDescent="0.35"/>
    <row r="1709" hidden="1" x14ac:dyDescent="0.35"/>
    <row r="1710" hidden="1" x14ac:dyDescent="0.35"/>
    <row r="1711" hidden="1" x14ac:dyDescent="0.35"/>
    <row r="1712" hidden="1" x14ac:dyDescent="0.35"/>
    <row r="1713" hidden="1" x14ac:dyDescent="0.35"/>
    <row r="1714" hidden="1" x14ac:dyDescent="0.35"/>
    <row r="1715" hidden="1" x14ac:dyDescent="0.35"/>
    <row r="1716" hidden="1" x14ac:dyDescent="0.35"/>
    <row r="1717" hidden="1" x14ac:dyDescent="0.35"/>
    <row r="1718" hidden="1" x14ac:dyDescent="0.35"/>
    <row r="1719" hidden="1" x14ac:dyDescent="0.35"/>
    <row r="1720" hidden="1" x14ac:dyDescent="0.35"/>
    <row r="1721" hidden="1" x14ac:dyDescent="0.35"/>
    <row r="1722" hidden="1" x14ac:dyDescent="0.35"/>
    <row r="1723" hidden="1" x14ac:dyDescent="0.35"/>
    <row r="1724" hidden="1" x14ac:dyDescent="0.35"/>
    <row r="1725" hidden="1" x14ac:dyDescent="0.35"/>
    <row r="1726" hidden="1" x14ac:dyDescent="0.35"/>
    <row r="1727" hidden="1" x14ac:dyDescent="0.35"/>
    <row r="1728" hidden="1" x14ac:dyDescent="0.35"/>
    <row r="1729" hidden="1" x14ac:dyDescent="0.35"/>
    <row r="1730" hidden="1" x14ac:dyDescent="0.35"/>
    <row r="1731" hidden="1" x14ac:dyDescent="0.35"/>
    <row r="1732" hidden="1" x14ac:dyDescent="0.35"/>
    <row r="1733" hidden="1" x14ac:dyDescent="0.35"/>
    <row r="1734" hidden="1" x14ac:dyDescent="0.35"/>
    <row r="1735" hidden="1" x14ac:dyDescent="0.35"/>
    <row r="1736" hidden="1" x14ac:dyDescent="0.35"/>
    <row r="1737" hidden="1" x14ac:dyDescent="0.35"/>
    <row r="1738" hidden="1" x14ac:dyDescent="0.35"/>
    <row r="1739" hidden="1" x14ac:dyDescent="0.35"/>
    <row r="1740" hidden="1" x14ac:dyDescent="0.35"/>
    <row r="1741" hidden="1" x14ac:dyDescent="0.35"/>
    <row r="1742" hidden="1" x14ac:dyDescent="0.35"/>
    <row r="1743" hidden="1" x14ac:dyDescent="0.35"/>
    <row r="1744" hidden="1" x14ac:dyDescent="0.35"/>
    <row r="1745" hidden="1" x14ac:dyDescent="0.35"/>
    <row r="1746" hidden="1" x14ac:dyDescent="0.35"/>
    <row r="1747" hidden="1" x14ac:dyDescent="0.35"/>
    <row r="1748" hidden="1" x14ac:dyDescent="0.35"/>
    <row r="1749" hidden="1" x14ac:dyDescent="0.35"/>
    <row r="1750" hidden="1" x14ac:dyDescent="0.35"/>
    <row r="1751" hidden="1" x14ac:dyDescent="0.35"/>
    <row r="1752" hidden="1" x14ac:dyDescent="0.35"/>
    <row r="1753" hidden="1" x14ac:dyDescent="0.35"/>
    <row r="1754" hidden="1" x14ac:dyDescent="0.35"/>
    <row r="1755" hidden="1" x14ac:dyDescent="0.35"/>
    <row r="1756" hidden="1" x14ac:dyDescent="0.35"/>
    <row r="1757" hidden="1" x14ac:dyDescent="0.35"/>
    <row r="1758" hidden="1" x14ac:dyDescent="0.35"/>
    <row r="1759" hidden="1" x14ac:dyDescent="0.35"/>
    <row r="1760" hidden="1" x14ac:dyDescent="0.35"/>
    <row r="1761" hidden="1" x14ac:dyDescent="0.35"/>
    <row r="1762" hidden="1" x14ac:dyDescent="0.35"/>
    <row r="1763" hidden="1" x14ac:dyDescent="0.35"/>
    <row r="1764" hidden="1" x14ac:dyDescent="0.35"/>
    <row r="1765" hidden="1" x14ac:dyDescent="0.35"/>
    <row r="1766" hidden="1" x14ac:dyDescent="0.35"/>
    <row r="1767" hidden="1" x14ac:dyDescent="0.35"/>
    <row r="1768" hidden="1" x14ac:dyDescent="0.35"/>
    <row r="1769" hidden="1" x14ac:dyDescent="0.35"/>
    <row r="1770" hidden="1" x14ac:dyDescent="0.35"/>
    <row r="1771" hidden="1" x14ac:dyDescent="0.35"/>
    <row r="1772" hidden="1" x14ac:dyDescent="0.35"/>
  </sheetData>
  <sortState xmlns:xlrd2="http://schemas.microsoft.com/office/spreadsheetml/2017/richdata2" ref="A8:F32">
    <sortCondition ref="A8:A32"/>
  </sortState>
  <mergeCells count="5">
    <mergeCell ref="A2:H2"/>
    <mergeCell ref="A34:H34"/>
    <mergeCell ref="A21:H21"/>
    <mergeCell ref="A32:H32"/>
    <mergeCell ref="C44:E44"/>
  </mergeCells>
  <pageMargins left="0.5" right="0.5" top="0.5" bottom="0.5" header="0.3" footer="0.3"/>
  <pageSetup orientation="landscape" r:id="rId1"/>
  <headerFooter>
    <oddHeader>&amp;C&amp;"-,Bold"King County Flood Control District - Flood Reduction Grant Proposals 2024</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B61B6D73CEFE4BBE31050695399EE4" ma:contentTypeVersion="6" ma:contentTypeDescription="Create a new document." ma:contentTypeScope="" ma:versionID="014c829923b95821157b63fa94ae388f">
  <xsd:schema xmlns:xsd="http://www.w3.org/2001/XMLSchema" xmlns:xs="http://www.w3.org/2001/XMLSchema" xmlns:p="http://schemas.microsoft.com/office/2006/metadata/properties" xmlns:ns2="41fe7613-ad30-4660-a1ea-5b41979d92cc" xmlns:ns3="460b40b1-8940-426a-956a-a1941f8155cd" targetNamespace="http://schemas.microsoft.com/office/2006/metadata/properties" ma:root="true" ma:fieldsID="68c21bbee139133ee22c338467ac14be" ns2:_="" ns3:_="">
    <xsd:import namespace="41fe7613-ad30-4660-a1ea-5b41979d92cc"/>
    <xsd:import namespace="460b40b1-8940-426a-956a-a1941f8155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e7613-ad30-4660-a1ea-5b41979d92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0b40b1-8940-426a-956a-a1941f8155c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437C2-D573-4F55-B77B-CB21EB5F430F}"/>
</file>

<file path=customXml/itemProps2.xml><?xml version="1.0" encoding="utf-8"?>
<ds:datastoreItem xmlns:ds="http://schemas.openxmlformats.org/officeDocument/2006/customXml" ds:itemID="{944F19DA-FAF1-4DF5-9370-DD8EC756A5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King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Kim</dc:creator>
  <cp:lastModifiedBy>Harper, Kim</cp:lastModifiedBy>
  <cp:lastPrinted>2019-06-18T16:18:09Z</cp:lastPrinted>
  <dcterms:created xsi:type="dcterms:W3CDTF">2015-05-14T17:37:38Z</dcterms:created>
  <dcterms:modified xsi:type="dcterms:W3CDTF">2024-09-25T17:48:03Z</dcterms:modified>
</cp:coreProperties>
</file>