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681" sheetId="1" r:id="rId1"/>
  </sheets>
  <definedNames>
    <definedName name="_xlnm.Print_Area" localSheetId="0">'3681'!$A$1:$H$30</definedName>
  </definedNames>
  <calcPr fullCalcOnLoad="1"/>
</workbook>
</file>

<file path=xl/sharedStrings.xml><?xml version="1.0" encoding="utf-8"?>
<sst xmlns="http://schemas.openxmlformats.org/spreadsheetml/2006/main" count="53" uniqueCount="37">
  <si>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</si>
  <si>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</si>
  <si>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</si>
  <si>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</si>
  <si>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</si>
  <si>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</si>
  <si>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</si>
  <si>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</si>
  <si>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</si>
  <si>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</si>
  <si>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</si>
  <si>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</si>
  <si>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</si>
  <si>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</si>
  <si>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</si>
  <si>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</si>
  <si>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</si>
  <si>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>0605</t>
  </si>
  <si>
    <t xml:space="preserve">  </t>
  </si>
  <si>
    <t>Operating</t>
  </si>
  <si>
    <t xml:space="preserve">Capital </t>
  </si>
  <si>
    <t>Debt Payments</t>
  </si>
  <si>
    <t>`</t>
  </si>
  <si>
    <t>Title:   Supplemental Appropriation -  Corrections Ordinance</t>
  </si>
  <si>
    <t>Affected Agency and/or Agencies:  REET 1</t>
  </si>
  <si>
    <t>Tesia Forbes</t>
  </si>
  <si>
    <t>Fund balance</t>
  </si>
  <si>
    <t xml:space="preserve">REET tax </t>
  </si>
  <si>
    <t>3681</t>
  </si>
  <si>
    <t>REET 1 Contribution to 3160/Parks &amp; Recreation - Open Space Construction</t>
  </si>
  <si>
    <t>2793</t>
  </si>
  <si>
    <t>349097 - Bridge &amp; Trestle Program</t>
  </si>
  <si>
    <t>Revenues over projected in 2009 are allocated to the following Parks projects:</t>
  </si>
  <si>
    <t>Total</t>
  </si>
  <si>
    <t>000003681</t>
  </si>
  <si>
    <t>1st Omnibus Supplemental Ordinance 2010</t>
  </si>
  <si>
    <t xml:space="preserve">Ordinance/Motion No.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</si>
</sst>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4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" fillId="0" borderId="24" xfId="0" applyFont="1" applyBorder="1" applyAlignment="1">
      <alignment/>
    </xf>
    <xf numFmtId="38" fontId="4" fillId="0" borderId="24" xfId="0" applyNumberFormat="1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9" xfId="57" applyFont="1" applyBorder="1">
      <alignment/>
      <protection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8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38" fontId="1" fillId="0" borderId="31" xfId="0" applyNumberFormat="1" applyFont="1" applyBorder="1" applyAlignment="1">
      <alignment/>
    </xf>
    <xf numFmtId="38" fontId="1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1" fillId="0" borderId="33" xfId="42" applyNumberFormat="1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2" fontId="0" fillId="0" borderId="0" xfId="0" applyNumberFormat="1" applyAlignment="1" quotePrefix="1">
      <alignment/>
    </xf>
    <xf numFmtId="49" fontId="1" fillId="0" borderId="22" xfId="0" applyNumberFormat="1" applyFont="1" applyBorder="1" applyAlignment="1" quotePrefix="1">
      <alignment horizontal="center"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38" fontId="5" fillId="0" borderId="33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34" xfId="0" applyBorder="1" applyAlignment="1">
      <alignment horizontal="left"/>
    </xf>
    <xf numFmtId="0" fontId="1" fillId="0" borderId="22" xfId="0" applyFont="1" applyBorder="1" applyAlignment="1" quotePrefix="1">
      <alignment horizontal="center"/>
    </xf>
    <xf numFmtId="0" fontId="0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2.140625" style="0" customWidth="1"/>
    <col min="2" max="2" width="14.8515625" style="0" customWidth="1"/>
    <col min="3" max="3" width="18.7109375" style="0" customWidth="1"/>
    <col min="4" max="4" width="16.140625" style="0" customWidth="1"/>
    <col min="5" max="5" width="14.8515625" style="0" customWidth="1"/>
    <col min="6" max="6" width="10.28125" style="0" customWidth="1"/>
    <col min="7" max="7" width="10.8515625" style="0" customWidth="1"/>
    <col min="8" max="8" width="8.57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36</v>
      </c>
      <c r="B3" s="8" t="s">
        <v>35</v>
      </c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25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 thickBot="1">
      <c r="A11" s="23" t="s">
        <v>6</v>
      </c>
      <c r="B11" s="44"/>
      <c r="C11" s="24" t="s">
        <v>7</v>
      </c>
      <c r="D11" s="24" t="s">
        <v>8</v>
      </c>
      <c r="E11" s="24">
        <v>2010</v>
      </c>
      <c r="F11" s="24">
        <v>2011</v>
      </c>
      <c r="G11" s="24">
        <v>2012</v>
      </c>
      <c r="H11" s="25">
        <v>2013</v>
      </c>
    </row>
    <row r="12" spans="1:8" ht="30.75" customHeight="1">
      <c r="A12" s="44" t="s">
        <v>27</v>
      </c>
      <c r="B12" s="45"/>
      <c r="C12" s="46" t="s">
        <v>28</v>
      </c>
      <c r="D12" s="66" t="s">
        <v>26</v>
      </c>
      <c r="E12" s="28">
        <v>235000</v>
      </c>
      <c r="F12" s="28"/>
      <c r="G12" s="28"/>
      <c r="H12" s="29"/>
    </row>
    <row r="13" spans="1:8" ht="30.75" customHeight="1">
      <c r="A13" s="83"/>
      <c r="B13" s="45"/>
      <c r="C13" s="73"/>
      <c r="D13" s="74"/>
      <c r="E13" s="75"/>
      <c r="F13" s="75"/>
      <c r="G13" s="75"/>
      <c r="H13" s="76"/>
    </row>
    <row r="14" spans="1:8" ht="18" customHeight="1" thickBot="1">
      <c r="A14" s="35"/>
      <c r="B14" s="36" t="s">
        <v>10</v>
      </c>
      <c r="C14" s="37"/>
      <c r="D14" s="64" t="s">
        <v>9</v>
      </c>
      <c r="E14" s="38">
        <f>SUM(E12:E13)</f>
        <v>235000</v>
      </c>
      <c r="F14" s="39" t="s">
        <v>9</v>
      </c>
      <c r="G14" s="39" t="s">
        <v>9</v>
      </c>
      <c r="H14" s="40" t="s">
        <v>9</v>
      </c>
    </row>
    <row r="15" spans="1:8" ht="18" customHeight="1">
      <c r="A15" s="21"/>
      <c r="B15" s="21"/>
      <c r="C15" s="21"/>
      <c r="D15" s="21"/>
      <c r="E15" s="41"/>
      <c r="F15" s="41"/>
      <c r="G15" s="41"/>
      <c r="H15" s="41"/>
    </row>
    <row r="16" spans="1:8" ht="18" customHeight="1" thickBot="1">
      <c r="A16" s="42" t="s">
        <v>11</v>
      </c>
      <c r="B16" s="16"/>
      <c r="C16" s="16"/>
      <c r="D16" s="21"/>
      <c r="E16" s="21"/>
      <c r="F16" s="21"/>
      <c r="G16" s="21"/>
      <c r="H16" s="21"/>
    </row>
    <row r="17" spans="1:8" ht="18" customHeight="1">
      <c r="A17" s="43" t="s">
        <v>12</v>
      </c>
      <c r="B17" s="44"/>
      <c r="C17" s="24" t="str">
        <f>C11</f>
        <v>Fund Code/Appro</v>
      </c>
      <c r="D17" s="24" t="s">
        <v>13</v>
      </c>
      <c r="E17" s="24">
        <v>2010</v>
      </c>
      <c r="F17" s="24">
        <v>2011</v>
      </c>
      <c r="G17" s="24">
        <v>2012</v>
      </c>
      <c r="H17" s="25">
        <v>2013</v>
      </c>
    </row>
    <row r="18" spans="1:8" ht="18" customHeight="1">
      <c r="A18" s="77" t="s">
        <v>29</v>
      </c>
      <c r="B18" s="45"/>
      <c r="C18" s="84" t="s">
        <v>34</v>
      </c>
      <c r="D18" s="46" t="s">
        <v>30</v>
      </c>
      <c r="E18" s="28">
        <v>235000</v>
      </c>
      <c r="F18" s="61"/>
      <c r="G18" s="61"/>
      <c r="H18" s="62"/>
    </row>
    <row r="19" spans="1:8" ht="18" customHeight="1">
      <c r="A19" s="60"/>
      <c r="B19" s="27" t="s">
        <v>18</v>
      </c>
      <c r="C19" s="27"/>
      <c r="D19" s="68"/>
      <c r="E19" s="63"/>
      <c r="F19" s="30"/>
      <c r="G19" s="30" t="s">
        <v>9</v>
      </c>
      <c r="H19" s="34" t="s">
        <v>9</v>
      </c>
    </row>
    <row r="20" spans="1:9" ht="18" customHeight="1" thickBot="1">
      <c r="A20" s="47" t="s">
        <v>9</v>
      </c>
      <c r="B20" s="48" t="s">
        <v>14</v>
      </c>
      <c r="C20" s="37"/>
      <c r="D20" s="64"/>
      <c r="E20" s="64">
        <f>SUM(E18:E18)</f>
        <v>235000</v>
      </c>
      <c r="F20" s="39" t="s">
        <v>9</v>
      </c>
      <c r="G20" s="39" t="s">
        <v>9</v>
      </c>
      <c r="H20" s="40" t="s">
        <v>9</v>
      </c>
      <c r="I20" s="49"/>
    </row>
    <row r="21" spans="1:8" ht="18" customHeight="1">
      <c r="A21" s="21"/>
      <c r="B21" s="16"/>
      <c r="C21" s="21"/>
      <c r="D21" s="21"/>
      <c r="E21" s="41"/>
      <c r="F21" s="41"/>
      <c r="G21" s="41"/>
      <c r="H21" s="41"/>
    </row>
    <row r="22" spans="1:9" ht="18" customHeight="1" thickBot="1">
      <c r="A22" s="42" t="s">
        <v>15</v>
      </c>
      <c r="B22" s="42"/>
      <c r="C22" s="16"/>
      <c r="D22" s="16"/>
      <c r="E22" s="21"/>
      <c r="F22" s="21"/>
      <c r="G22" s="21"/>
      <c r="H22" s="21"/>
      <c r="I22" t="s">
        <v>22</v>
      </c>
    </row>
    <row r="23" spans="1:10" ht="18" customHeight="1">
      <c r="A23" s="43"/>
      <c r="B23" s="23"/>
      <c r="C23" s="23"/>
      <c r="D23" s="44"/>
      <c r="E23" s="24">
        <v>2010</v>
      </c>
      <c r="F23" s="24">
        <v>2011</v>
      </c>
      <c r="G23" s="24">
        <v>2012</v>
      </c>
      <c r="H23" s="25">
        <v>2013</v>
      </c>
      <c r="I23" s="50"/>
      <c r="J23" s="50"/>
    </row>
    <row r="24" spans="1:10" ht="18" customHeight="1">
      <c r="A24" s="51" t="s">
        <v>21</v>
      </c>
      <c r="B24" s="26"/>
      <c r="C24" s="26"/>
      <c r="D24" s="45"/>
      <c r="E24" s="52"/>
      <c r="F24" s="52"/>
      <c r="G24" s="69" t="s">
        <v>9</v>
      </c>
      <c r="H24" s="70" t="s">
        <v>9</v>
      </c>
      <c r="I24" s="50"/>
      <c r="J24" s="50"/>
    </row>
    <row r="25" spans="1:10" ht="18" customHeight="1">
      <c r="A25" s="51" t="s">
        <v>19</v>
      </c>
      <c r="B25" s="26"/>
      <c r="C25" s="26"/>
      <c r="D25" s="45"/>
      <c r="E25" s="30"/>
      <c r="F25" s="30"/>
      <c r="G25" s="31"/>
      <c r="H25" s="32"/>
      <c r="I25" s="53"/>
      <c r="J25" s="53"/>
    </row>
    <row r="26" spans="1:10" ht="18" customHeight="1">
      <c r="A26" s="51" t="s">
        <v>20</v>
      </c>
      <c r="B26" s="26"/>
      <c r="C26" s="26"/>
      <c r="D26" s="65" t="s">
        <v>9</v>
      </c>
      <c r="E26" s="30">
        <f>E20</f>
        <v>235000</v>
      </c>
      <c r="F26" s="33" t="s">
        <v>9</v>
      </c>
      <c r="G26" s="58"/>
      <c r="H26" s="59"/>
      <c r="I26" s="53"/>
      <c r="J26" s="53"/>
    </row>
    <row r="27" spans="1:10" ht="18" customHeight="1" thickBot="1">
      <c r="A27" s="54" t="s">
        <v>14</v>
      </c>
      <c r="B27" s="55"/>
      <c r="C27" s="55"/>
      <c r="D27" s="64" t="s">
        <v>9</v>
      </c>
      <c r="E27" s="38">
        <f>SUM(E24:E26)</f>
        <v>235000</v>
      </c>
      <c r="F27" s="39" t="s">
        <v>9</v>
      </c>
      <c r="G27" s="71">
        <f>SUM(G26)</f>
        <v>0</v>
      </c>
      <c r="H27" s="72">
        <f>SUM(H26)</f>
        <v>0</v>
      </c>
      <c r="I27" s="56"/>
      <c r="J27" s="56"/>
    </row>
    <row r="28" spans="1:10" s="79" customFormat="1" ht="18" customHeight="1">
      <c r="A28" s="79" t="s">
        <v>16</v>
      </c>
      <c r="E28" s="78"/>
      <c r="F28" s="78"/>
      <c r="G28" s="78"/>
      <c r="H28" s="78"/>
      <c r="I28" s="78"/>
      <c r="J28" s="78"/>
    </row>
    <row r="29" spans="1:10" s="79" customFormat="1" ht="12.75">
      <c r="A29" s="85" t="s">
        <v>32</v>
      </c>
      <c r="B29" s="85"/>
      <c r="C29" s="85"/>
      <c r="E29" s="78"/>
      <c r="F29" s="78"/>
      <c r="G29" s="78"/>
      <c r="H29" s="78"/>
      <c r="I29" s="78"/>
      <c r="J29" s="78"/>
    </row>
    <row r="30" spans="1:2" s="79" customFormat="1" ht="12.75">
      <c r="A30" s="79" t="s">
        <v>31</v>
      </c>
      <c r="B30" s="80">
        <v>235000</v>
      </c>
    </row>
    <row r="31" spans="1:2" ht="12.75">
      <c r="A31" s="82" t="s">
        <v>33</v>
      </c>
      <c r="B31" s="81">
        <f>SUM(B30:B30)</f>
        <v>235000</v>
      </c>
    </row>
    <row r="32" ht="12.75">
      <c r="A32" s="57"/>
    </row>
    <row r="53" ht="12.75">
      <c r="D53" s="67" t="s">
        <v>17</v>
      </c>
    </row>
  </sheetData>
  <sheetProtection/>
  <mergeCells count="1">
    <mergeCell ref="A29:C29"/>
  </mergeCells>
  <printOptions/>
  <pageMargins left="0.75" right="0.75" top="0.68" bottom="0.76" header="0.21" footer="0.16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2010-05-25T22:59:45Z</cp:lastPrinted>
  <dcterms:created xsi:type="dcterms:W3CDTF">2008-06-05T23:05:16Z</dcterms:created>
  <dcterms:modified xsi:type="dcterms:W3CDTF">2010-07-22T17:13:02Z</dcterms:modified>
  <cp:category/>
  <cp:version/>
  <cp:contentType/>
  <cp:contentStatus/>
</cp:coreProperties>
</file>