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CSP" sheetId="1" r:id="rId1"/>
  </sheets>
  <definedNames>
    <definedName name="_xlnm.Print_Area" localSheetId="0">'CSP'!$A$1:$H$40</definedName>
  </definedNames>
  <calcPr fullCalcOnLoad="1"/>
</workbook>
</file>

<file path=xl/sharedStrings.xml><?xml version="1.0" encoding="utf-8"?>
<sst xmlns="http://schemas.openxmlformats.org/spreadsheetml/2006/main" count="42" uniqueCount="37">
  <si>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</si>
  <si>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</si>
  <si>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</si>
  <si>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</si>
  <si>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</si>
  <si>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</si>
  <si>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</si>
  <si>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</si>
  <si>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</si>
  <si>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</si>
  <si>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</si>
  <si>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</si>
  <si>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</si>
  <si>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</si>
  <si>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Title:     Major Maintenance Reserve Fund - Project 1046299 KCCF HVAC project</t>
  </si>
  <si>
    <t>FMD</t>
  </si>
  <si>
    <t>Ordinance/Motion No.   12-</t>
  </si>
  <si>
    <t>Major Maintenance Fund</t>
  </si>
  <si>
    <t>Major Maint. Reserve Fund</t>
  </si>
  <si>
    <t>Note Prepared By:  Leo Griffin</t>
  </si>
  <si>
    <t>MMRF Fund Balance</t>
  </si>
  <si>
    <t>Affected Agency and/or Agencies:   FMD. General Fund, QEBC Granting Agency, Seattle City Light</t>
  </si>
  <si>
    <t>GF Fund Balance</t>
  </si>
  <si>
    <t>Note Reviewed By:    Sid Bender</t>
  </si>
  <si>
    <t>QEBC Bonds</t>
  </si>
  <si>
    <t>GF Fund Transfer</t>
  </si>
  <si>
    <r>
      <t>MMRF</t>
    </r>
    <r>
      <rPr>
        <vertAlign val="superscript"/>
        <sz val="10.5"/>
        <rFont val="Univers"/>
        <family val="2"/>
      </rPr>
      <t>3</t>
    </r>
  </si>
  <si>
    <r>
      <t>MMRF</t>
    </r>
    <r>
      <rPr>
        <vertAlign val="superscript"/>
        <sz val="10.5"/>
        <rFont val="Univers"/>
        <family val="2"/>
      </rPr>
      <t>2</t>
    </r>
  </si>
  <si>
    <t>MMRF (HVAC Project)</t>
  </si>
  <si>
    <t>MMRF (Projects proposed for cancellation)</t>
  </si>
  <si>
    <t>HVAC capital project expenditures</t>
  </si>
  <si>
    <t>MMRF Projects Proposed for Cancellation</t>
  </si>
  <si>
    <t>Seattle City Light</t>
  </si>
  <si>
    <r>
      <rPr>
        <vertAlign val="superscript"/>
        <sz val="10.5"/>
        <rFont val="Univers"/>
        <family val="2"/>
      </rPr>
      <t xml:space="preserve">2 </t>
    </r>
    <r>
      <rPr>
        <sz val="10.5"/>
        <rFont val="Univers"/>
        <family val="2"/>
      </rPr>
      <t>$1.5M was identified and set aside in the General Fund during the 2012 budget process specifically for this project.</t>
    </r>
  </si>
  <si>
    <r>
      <t>MMRF Unobligated Fund Balance</t>
    </r>
    <r>
      <rPr>
        <vertAlign val="superscript"/>
        <sz val="10.5"/>
        <rFont val="Univers"/>
        <family val="2"/>
      </rPr>
      <t>1</t>
    </r>
  </si>
  <si>
    <r>
      <rPr>
        <vertAlign val="superscript"/>
        <sz val="10.5"/>
        <rFont val="Univers"/>
        <family val="2"/>
      </rPr>
      <t xml:space="preserve">1 </t>
    </r>
    <r>
      <rPr>
        <sz val="10.5"/>
        <rFont val="Univers"/>
        <family val="2"/>
      </rPr>
      <t>This unobligated fund balance is made possible by the list of project cancellations listed in the ordinance attachment.</t>
    </r>
  </si>
  <si>
    <r>
      <rPr>
        <vertAlign val="superscript"/>
        <sz val="10.5"/>
        <rFont val="Univers"/>
        <family val="2"/>
      </rPr>
      <t xml:space="preserve">3 </t>
    </r>
    <r>
      <rPr>
        <sz val="10.5"/>
        <rFont val="Univers"/>
        <family val="2"/>
      </rPr>
      <t>The $1,436,089 will be funded from the planned pool of general fund resources and will not be an increment to the planned pool of general fund resources for MMRF in 2013.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</si>
</sst>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49" fontId="4" fillId="0" borderId="19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1">
      <selection activeCell="A38" sqref="A38"/>
    </sheetView>
  </sheetViews>
  <sheetFormatPr defaultColWidth="9.140625" defaultRowHeight="12.75"/>
  <cols>
    <col min="1" max="1" width="16.00390625" style="0" customWidth="1"/>
    <col min="2" max="2" width="16.28125" style="0" customWidth="1"/>
    <col min="3" max="3" width="10.421875" style="0" customWidth="1"/>
    <col min="4" max="4" width="13.7109375" style="0" bestFit="1" customWidth="1"/>
    <col min="5" max="5" width="13.57421875" style="0" customWidth="1"/>
    <col min="6" max="6" width="12.140625" style="0" customWidth="1"/>
    <col min="7" max="7" width="11.8515625" style="0" customWidth="1"/>
    <col min="8" max="8" width="12.57421875" style="0" customWidth="1"/>
  </cols>
  <sheetData>
    <row r="1" spans="1:10" ht="15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14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21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19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23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49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4" t="s">
        <v>3</v>
      </c>
      <c r="B11" s="35"/>
      <c r="C11" s="36" t="s">
        <v>4</v>
      </c>
      <c r="D11" s="36" t="s">
        <v>5</v>
      </c>
      <c r="E11" s="36">
        <v>2012</v>
      </c>
      <c r="F11" s="36">
        <v>2013</v>
      </c>
      <c r="G11" s="37">
        <v>2014</v>
      </c>
      <c r="H11" s="38">
        <v>2015</v>
      </c>
    </row>
    <row r="12" spans="1:8" ht="18" customHeight="1">
      <c r="A12" s="39"/>
      <c r="B12" s="20"/>
      <c r="C12" s="21" t="s">
        <v>6</v>
      </c>
      <c r="D12" s="21" t="s">
        <v>7</v>
      </c>
      <c r="E12" s="58"/>
      <c r="F12" s="58"/>
      <c r="G12" s="59"/>
      <c r="H12" s="60"/>
    </row>
    <row r="13" spans="1:8" ht="18" customHeight="1">
      <c r="A13" s="39" t="s">
        <v>18</v>
      </c>
      <c r="B13" s="20"/>
      <c r="C13" s="68">
        <v>3421</v>
      </c>
      <c r="D13" s="21" t="s">
        <v>24</v>
      </c>
      <c r="E13" s="23">
        <v>3000000</v>
      </c>
      <c r="F13" s="23"/>
      <c r="G13" s="32"/>
      <c r="H13" s="40"/>
    </row>
    <row r="14" spans="1:8" ht="30" customHeight="1">
      <c r="A14" s="39" t="s">
        <v>34</v>
      </c>
      <c r="B14" s="20"/>
      <c r="C14" s="68">
        <v>3421</v>
      </c>
      <c r="D14" s="66" t="s">
        <v>20</v>
      </c>
      <c r="E14" s="23">
        <v>1902055</v>
      </c>
      <c r="F14" s="23"/>
      <c r="G14" s="32"/>
      <c r="H14" s="40"/>
    </row>
    <row r="15" spans="1:8" ht="28.5" customHeight="1">
      <c r="A15" s="39" t="s">
        <v>27</v>
      </c>
      <c r="B15" s="20"/>
      <c r="C15" s="68">
        <v>3421</v>
      </c>
      <c r="D15" s="66" t="s">
        <v>22</v>
      </c>
      <c r="E15" s="23">
        <v>1500000</v>
      </c>
      <c r="F15" s="23"/>
      <c r="G15" s="32"/>
      <c r="H15" s="40"/>
    </row>
    <row r="16" spans="1:8" ht="27.75" customHeight="1">
      <c r="A16" s="39" t="s">
        <v>26</v>
      </c>
      <c r="B16" s="20"/>
      <c r="C16" s="68">
        <v>3421</v>
      </c>
      <c r="D16" s="67" t="s">
        <v>25</v>
      </c>
      <c r="E16" s="23"/>
      <c r="F16" s="23">
        <v>1436089</v>
      </c>
      <c r="G16" s="32"/>
      <c r="H16" s="40"/>
    </row>
    <row r="17" spans="1:8" ht="29.25" customHeight="1">
      <c r="A17" s="39" t="s">
        <v>17</v>
      </c>
      <c r="B17" s="20"/>
      <c r="C17" s="68">
        <v>3421</v>
      </c>
      <c r="D17" s="67" t="s">
        <v>32</v>
      </c>
      <c r="E17" s="23">
        <v>750000</v>
      </c>
      <c r="F17" s="23"/>
      <c r="G17" s="32"/>
      <c r="H17" s="40"/>
    </row>
    <row r="18" spans="1:8" ht="18" customHeight="1">
      <c r="A18" s="39"/>
      <c r="B18" s="20"/>
      <c r="C18" s="68"/>
      <c r="D18" s="22"/>
      <c r="E18" s="25"/>
      <c r="F18" s="25"/>
      <c r="G18" s="33"/>
      <c r="H18" s="41"/>
    </row>
    <row r="19" spans="1:8" ht="18" customHeight="1" thickBot="1">
      <c r="A19" s="42"/>
      <c r="B19" s="43" t="s">
        <v>8</v>
      </c>
      <c r="C19" s="44"/>
      <c r="D19" s="44"/>
      <c r="E19" s="61">
        <f>SUM(E13:E18)</f>
        <v>7152055</v>
      </c>
      <c r="F19" s="61">
        <f>SUM(F13:F18)</f>
        <v>1436089</v>
      </c>
      <c r="G19" s="61"/>
      <c r="H19" s="62"/>
    </row>
    <row r="20" spans="1:8" ht="18" customHeight="1">
      <c r="A20" s="19"/>
      <c r="B20" s="19"/>
      <c r="C20" s="19"/>
      <c r="D20" s="19"/>
      <c r="E20" s="26"/>
      <c r="F20" s="26"/>
      <c r="G20" s="26"/>
      <c r="H20" s="26"/>
    </row>
    <row r="21" spans="1:8" ht="18" customHeight="1" thickBot="1">
      <c r="A21" s="48" t="s">
        <v>9</v>
      </c>
      <c r="B21" s="14"/>
      <c r="C21" s="14"/>
      <c r="D21" s="19"/>
      <c r="E21" s="19"/>
      <c r="F21" s="19"/>
      <c r="G21" s="19"/>
      <c r="H21" s="19"/>
    </row>
    <row r="22" spans="1:8" ht="18" customHeight="1">
      <c r="A22" s="34" t="s">
        <v>3</v>
      </c>
      <c r="B22" s="35"/>
      <c r="C22" s="36" t="s">
        <v>4</v>
      </c>
      <c r="D22" s="36" t="s">
        <v>10</v>
      </c>
      <c r="E22" s="36">
        <v>2012</v>
      </c>
      <c r="F22" s="36">
        <v>2013</v>
      </c>
      <c r="G22" s="37">
        <v>2014</v>
      </c>
      <c r="H22" s="38">
        <v>2015</v>
      </c>
    </row>
    <row r="23" spans="1:8" ht="18" customHeight="1">
      <c r="A23" s="39"/>
      <c r="B23" s="27"/>
      <c r="C23" s="21" t="s">
        <v>6</v>
      </c>
      <c r="D23" s="21"/>
      <c r="E23" s="58"/>
      <c r="F23" s="58"/>
      <c r="G23" s="59"/>
      <c r="H23" s="60"/>
    </row>
    <row r="24" spans="1:8" ht="18" customHeight="1">
      <c r="A24" s="39" t="s">
        <v>28</v>
      </c>
      <c r="B24" s="27"/>
      <c r="C24" s="24">
        <v>3421</v>
      </c>
      <c r="D24" s="21" t="s">
        <v>15</v>
      </c>
      <c r="E24" s="23">
        <v>7152055</v>
      </c>
      <c r="F24" s="23">
        <v>1436089</v>
      </c>
      <c r="G24" s="32"/>
      <c r="H24" s="40"/>
    </row>
    <row r="25" spans="1:8" ht="18" customHeight="1">
      <c r="A25" s="39" t="s">
        <v>29</v>
      </c>
      <c r="B25" s="27"/>
      <c r="C25" s="24"/>
      <c r="D25" s="21" t="s">
        <v>15</v>
      </c>
      <c r="E25" s="25">
        <f>-E14</f>
        <v>-1902055</v>
      </c>
      <c r="F25" s="23"/>
      <c r="G25" s="32"/>
      <c r="H25" s="40"/>
    </row>
    <row r="26" spans="1:8" ht="18" customHeight="1">
      <c r="A26" s="39"/>
      <c r="B26" s="27"/>
      <c r="C26" s="22"/>
      <c r="D26" s="22"/>
      <c r="E26" s="23"/>
      <c r="F26" s="23"/>
      <c r="G26" s="32"/>
      <c r="H26" s="40"/>
    </row>
    <row r="27" spans="1:9" ht="18" customHeight="1" thickBot="1">
      <c r="A27" s="42"/>
      <c r="B27" s="43" t="s">
        <v>11</v>
      </c>
      <c r="C27" s="44"/>
      <c r="D27" s="44"/>
      <c r="E27" s="61">
        <f>SUM(E24:E26)</f>
        <v>5250000</v>
      </c>
      <c r="F27" s="61">
        <f>SUM(F24:F26)</f>
        <v>1436089</v>
      </c>
      <c r="G27" s="61"/>
      <c r="H27" s="62"/>
      <c r="I27" s="57"/>
    </row>
    <row r="28" spans="1:8" ht="18" customHeight="1">
      <c r="A28" s="19"/>
      <c r="B28" s="19"/>
      <c r="C28" s="19"/>
      <c r="D28" s="19"/>
      <c r="E28" s="26"/>
      <c r="F28" s="26"/>
      <c r="G28" s="26"/>
      <c r="H28" s="26"/>
    </row>
    <row r="29" spans="1:8" ht="18" customHeight="1" thickBot="1">
      <c r="A29" s="48" t="s">
        <v>12</v>
      </c>
      <c r="B29" s="14"/>
      <c r="C29" s="14"/>
      <c r="D29" s="14"/>
      <c r="E29" s="19"/>
      <c r="F29" s="19"/>
      <c r="G29" s="19"/>
      <c r="H29" s="19"/>
    </row>
    <row r="30" spans="1:10" ht="18" customHeight="1">
      <c r="A30" s="34"/>
      <c r="B30" s="35"/>
      <c r="C30" s="45"/>
      <c r="D30" s="46"/>
      <c r="E30" s="36">
        <v>2012</v>
      </c>
      <c r="F30" s="36">
        <v>2013</v>
      </c>
      <c r="G30" s="37">
        <v>2014</v>
      </c>
      <c r="H30" s="38">
        <v>2015</v>
      </c>
      <c r="I30" s="28"/>
      <c r="J30" s="28"/>
    </row>
    <row r="31" spans="1:10" ht="18" customHeight="1">
      <c r="A31" s="39" t="s">
        <v>30</v>
      </c>
      <c r="B31" s="20"/>
      <c r="C31" s="20"/>
      <c r="D31" s="27"/>
      <c r="E31" s="23">
        <v>7152055</v>
      </c>
      <c r="F31" s="23">
        <v>1436089</v>
      </c>
      <c r="G31" s="32"/>
      <c r="H31" s="40"/>
      <c r="I31" s="29"/>
      <c r="J31" s="29"/>
    </row>
    <row r="32" spans="1:8" ht="18" customHeight="1">
      <c r="A32" s="51" t="s">
        <v>31</v>
      </c>
      <c r="B32" s="52"/>
      <c r="C32" s="52"/>
      <c r="D32" s="53"/>
      <c r="E32" s="54">
        <f>E25</f>
        <v>-1902055</v>
      </c>
      <c r="F32" s="54"/>
      <c r="G32" s="55"/>
      <c r="H32" s="56"/>
    </row>
    <row r="33" spans="1:10" ht="18" customHeight="1" thickBot="1">
      <c r="A33" s="42" t="s">
        <v>11</v>
      </c>
      <c r="B33" s="43"/>
      <c r="C33" s="43"/>
      <c r="D33" s="47"/>
      <c r="E33" s="61">
        <f>SUM(E31:E32)</f>
        <v>5250000</v>
      </c>
      <c r="F33" s="61">
        <f>SUM(F31:F32)</f>
        <v>1436089</v>
      </c>
      <c r="G33" s="61"/>
      <c r="H33" s="62"/>
      <c r="I33" s="30"/>
      <c r="J33" s="30"/>
    </row>
    <row r="34" spans="1:10" ht="18" customHeight="1">
      <c r="A34" s="19" t="s">
        <v>13</v>
      </c>
      <c r="B34" s="19"/>
      <c r="C34" s="19"/>
      <c r="D34" s="19"/>
      <c r="E34" s="26"/>
      <c r="F34" s="26"/>
      <c r="G34" s="26"/>
      <c r="H34" s="26"/>
      <c r="I34" s="30"/>
      <c r="J34" s="30"/>
    </row>
    <row r="35" spans="1:10" ht="18" customHeight="1">
      <c r="A35" s="19" t="s">
        <v>35</v>
      </c>
      <c r="B35" s="19"/>
      <c r="C35" s="19"/>
      <c r="D35" s="19"/>
      <c r="E35" s="26"/>
      <c r="F35" s="26"/>
      <c r="G35" s="26"/>
      <c r="H35" s="26"/>
      <c r="I35" s="30"/>
      <c r="J35" s="30"/>
    </row>
    <row r="36" spans="1:10" ht="15.75">
      <c r="A36" s="19" t="s">
        <v>33</v>
      </c>
      <c r="C36" s="19"/>
      <c r="D36" s="19"/>
      <c r="E36" s="26"/>
      <c r="F36" s="26"/>
      <c r="G36" s="26"/>
      <c r="H36" s="26"/>
      <c r="I36" s="30"/>
      <c r="J36" s="30"/>
    </row>
    <row r="37" spans="1:10" ht="30.75" customHeight="1">
      <c r="A37" s="69" t="s">
        <v>36</v>
      </c>
      <c r="B37" s="69"/>
      <c r="C37" s="69"/>
      <c r="D37" s="69"/>
      <c r="E37" s="69"/>
      <c r="F37" s="69"/>
      <c r="G37" s="69"/>
      <c r="H37" s="69"/>
      <c r="I37" s="30"/>
      <c r="J37" s="30"/>
    </row>
    <row r="38" spans="1:8" ht="13.5">
      <c r="A38" s="19"/>
      <c r="C38" s="19"/>
      <c r="D38" s="19"/>
      <c r="E38" s="19"/>
      <c r="F38" s="19"/>
      <c r="G38" s="19"/>
      <c r="H38" s="19"/>
    </row>
    <row r="39" spans="1:8" ht="13.5">
      <c r="A39" s="63"/>
      <c r="B39" s="19"/>
      <c r="C39" s="19"/>
      <c r="D39" s="19"/>
      <c r="E39" s="26"/>
      <c r="F39" s="26"/>
      <c r="G39" s="26"/>
      <c r="H39" s="26"/>
    </row>
    <row r="40" ht="12.75">
      <c r="A40" s="64"/>
    </row>
    <row r="41" ht="12.75">
      <c r="A41" s="65"/>
    </row>
  </sheetData>
  <sheetProtection/>
  <mergeCells count="1">
    <mergeCell ref="A37:H37"/>
  </mergeCells>
  <printOptions/>
  <pageMargins left="0.77" right="0.75" top="1" bottom="1" header="0.5" footer="0.5"/>
  <pageSetup fitToHeight="1" fitToWidth="1" horizontalDpi="600" verticalDpi="600" orientation="portrait" scale="8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Hairston, Judy</cp:lastModifiedBy>
  <cp:lastPrinted>2012-04-27T21:44:35Z</cp:lastPrinted>
  <dcterms:created xsi:type="dcterms:W3CDTF">1999-06-02T23:29:55Z</dcterms:created>
  <dcterms:modified xsi:type="dcterms:W3CDTF">2012-05-01T21:29:26Z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YQKKTEHHRR7V-324-13</vt:lpwstr>
  </property>
  <property fmtid="{D5CDD505-2E9C-101B-9397-08002B2CF9AE}" pid="4" name="_dlc_DocIdItemGuid">
    <vt:lpwstr>e1bd1fa9-4445-47b2-b232-bbd02e170d61</vt:lpwstr>
  </property>
  <property fmtid="{D5CDD505-2E9C-101B-9397-08002B2CF9AE}" pid="5" name="_dlc_DocIdUrl">
    <vt:lpwstr>https://kcmicrosoftonlinecom-38.sharepoint.microsoftonline.com/FMD/Legislationinprocess2012/_layouts/DocIdRedir.aspx?ID=YQKKTEHHRR7V-324-13, YQKKTEHHRR7V-324-13</vt:lpwstr>
  </property>
</Properties>
</file>