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080" windowHeight="7950" activeTab="0"/>
  </bookViews>
  <sheets>
    <sheet name="2010" sheetId="1" r:id="rId1"/>
  </sheets>
  <definedNames>
    <definedName name="_xlnm.Print_Area" localSheetId="0">'2010'!$A$1:$H$33</definedName>
  </definedNames>
  <calcPr fullCalcOnLoad="1"/>
</workbook>
</file>

<file path=xl/sharedStrings.xml><?xml version="1.0" encoding="utf-8"?>
<sst xmlns="http://schemas.openxmlformats.org/spreadsheetml/2006/main" count="29" uniqueCount="25">
  <si>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</si>
  <si>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</si>
  <si>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</si>
  <si>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</si>
  <si>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</si>
  <si>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</si>
  <si>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</si>
  <si>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</si>
  <si>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</si>
  <si>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</si>
  <si>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</si>
  <si>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</si>
  <si>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</si>
  <si>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</si>
  <si>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</si>
  <si>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Ordinance/Motion No. 2010-XXXX</t>
  </si>
  <si>
    <t>Parks Levy Fund/Parks</t>
  </si>
  <si>
    <t xml:space="preserve"> </t>
  </si>
  <si>
    <t>Concession Proceeds</t>
  </si>
  <si>
    <t>Note Prepared By:  Jerry Hughs</t>
  </si>
  <si>
    <t>Note Reviewed By: Katy Terry</t>
  </si>
  <si>
    <t>0640</t>
  </si>
  <si>
    <t>Title:  Concession Agreement - Subway Real Estate, LLC at Marymoor Park</t>
  </si>
  <si>
    <t>Affected Agency and/or Agencies:  Parks and Recreation Division, Department of Natural Resources and Parks</t>
  </si>
  <si>
    <r>
      <t>Assumptions:</t>
    </r>
    <r>
      <rPr>
        <sz val="10.5"/>
        <rFont val="Univers"/>
        <family val="2"/>
      </rPr>
      <t xml:space="preserve">
Contract effective June 1, 2010.
Revenue projection reflects minimum base rental fee. This amount is already included in the 2010 Adopted budget. Actual revenues may be higher: concessionaire to pay base rental fee or 13.3% of gross monthly receipts, whichever is more. 
Base rental fee is consumer price indexed (CPI), with 2% CPI assumed for out years.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</si>
</sst>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34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9" fillId="0" borderId="26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38" fontId="8" fillId="0" borderId="3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6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33" sqref="A33:H33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2.75">
      <c r="A4" s="63" t="s">
        <v>22</v>
      </c>
      <c r="B4" s="64"/>
      <c r="C4" s="64"/>
      <c r="D4" s="64"/>
      <c r="E4" s="64"/>
      <c r="F4" s="64"/>
      <c r="G4" s="64"/>
      <c r="H4" s="65"/>
      <c r="I4" s="4"/>
    </row>
    <row r="5" spans="1:8" ht="18" customHeight="1">
      <c r="A5" s="9" t="s">
        <v>23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19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20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2010</v>
      </c>
      <c r="F11" s="31">
        <v>2011</v>
      </c>
      <c r="G11" s="32">
        <v>2012</v>
      </c>
      <c r="H11" s="33">
        <v>2013</v>
      </c>
    </row>
    <row r="12" spans="1:8" ht="25.5">
      <c r="A12" s="59" t="s">
        <v>16</v>
      </c>
      <c r="B12" s="16" t="s">
        <v>17</v>
      </c>
      <c r="C12" s="17">
        <v>1451</v>
      </c>
      <c r="D12" s="61" t="s">
        <v>18</v>
      </c>
      <c r="E12" s="53">
        <f>13512/12*7</f>
        <v>7882</v>
      </c>
      <c r="F12" s="53">
        <f>(E12/7*12)*1.02</f>
        <v>13782.24</v>
      </c>
      <c r="G12" s="53">
        <f>+F12*1.02</f>
        <v>14057.8848</v>
      </c>
      <c r="H12" s="62">
        <f>+G12*1.02</f>
        <v>14339.042496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7882</v>
      </c>
      <c r="F16" s="45">
        <f>SUM(F12:F15)</f>
        <v>13782.24</v>
      </c>
      <c r="G16" s="45">
        <f>SUM(G12:G15)</f>
        <v>14057.8848</v>
      </c>
      <c r="H16" s="46">
        <f>SUM(H12:H15)</f>
        <v>14339.042496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2010</v>
      </c>
      <c r="F19" s="31">
        <v>2011</v>
      </c>
      <c r="G19" s="32">
        <v>2012</v>
      </c>
      <c r="H19" s="33">
        <v>2013</v>
      </c>
    </row>
    <row r="20" spans="1:8" ht="13.5">
      <c r="A20" s="59" t="s">
        <v>16</v>
      </c>
      <c r="B20" s="16"/>
      <c r="C20" s="17">
        <v>1451</v>
      </c>
      <c r="D20" s="60" t="s">
        <v>21</v>
      </c>
      <c r="E20" s="53">
        <v>0</v>
      </c>
      <c r="F20" s="53">
        <v>0</v>
      </c>
      <c r="G20" s="53">
        <v>0</v>
      </c>
      <c r="H20" s="62">
        <v>0</v>
      </c>
    </row>
    <row r="21" spans="1:8" ht="18" customHeight="1">
      <c r="A21" s="34"/>
      <c r="B21" s="21"/>
      <c r="C21" s="19"/>
      <c r="D21" s="17"/>
      <c r="E21" s="55"/>
      <c r="F21" s="55"/>
      <c r="G21" s="56"/>
      <c r="H21" s="57"/>
    </row>
    <row r="22" spans="1:8" ht="18" customHeight="1">
      <c r="A22" s="34"/>
      <c r="B22" s="21"/>
      <c r="C22" s="19"/>
      <c r="D22" s="22"/>
      <c r="E22" s="55"/>
      <c r="F22" s="55"/>
      <c r="G22" s="56"/>
      <c r="H22" s="57"/>
    </row>
    <row r="23" spans="1:8" ht="18" customHeight="1">
      <c r="A23" s="34"/>
      <c r="B23" s="21"/>
      <c r="C23" s="18"/>
      <c r="D23" s="18"/>
      <c r="E23" s="58"/>
      <c r="F23" s="55"/>
      <c r="G23" s="56"/>
      <c r="H23" s="57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2010</v>
      </c>
      <c r="F27" s="31">
        <v>2011</v>
      </c>
      <c r="G27" s="32">
        <v>2012</v>
      </c>
      <c r="H27" s="33">
        <v>2013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13.25" customHeight="1">
      <c r="A33" s="66" t="s">
        <v>24</v>
      </c>
      <c r="B33" s="67"/>
      <c r="C33" s="67"/>
      <c r="D33" s="67"/>
      <c r="E33" s="67"/>
      <c r="F33" s="67"/>
      <c r="G33" s="67"/>
      <c r="H33" s="67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2010-09-09T17:15:46Z</cp:lastPrinted>
  <dcterms:created xsi:type="dcterms:W3CDTF">1999-06-02T23:29:55Z</dcterms:created>
  <dcterms:modified xsi:type="dcterms:W3CDTF">2010-09-30T15:52:30Z</dcterms:modified>
  <cp:category/>
  <cp:version/>
  <cp:contentType/>
  <cp:contentStatus/>
</cp:coreProperties>
</file>