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'Sheet1'!$A$1:$J$19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<sst xmlns="http://schemas.openxmlformats.org/spreadsheetml/2006/main" count="26" uniqueCount="25">
  <si>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 </t>
  </si>
  <si>
    <t>Fund</t>
  </si>
  <si>
    <t>Project</t>
  </si>
  <si>
    <t>Description</t>
  </si>
  <si>
    <t>Total Fund 4616</t>
  </si>
  <si>
    <t>South Mercer PS - Emergency Generator</t>
  </si>
  <si>
    <t>ESI Lining Program H2S Repair</t>
  </si>
  <si>
    <t>MILL CREEK RELIEF SEWER</t>
  </si>
  <si>
    <t>423107</t>
  </si>
  <si>
    <t>423303</t>
  </si>
  <si>
    <t>SWEYLOCKEN PS-PUMPS,DRIVES,MOTORS</t>
  </si>
  <si>
    <t>HIDDEN LAKE PS &amp; SIPHON</t>
  </si>
  <si>
    <t>NOAA Misc. Outfall Sediment Remediation</t>
  </si>
  <si>
    <t>WTP Owl Creek Drainage Improvements</t>
  </si>
  <si>
    <t>EBI Odor Study</t>
  </si>
  <si>
    <t>North Creek Force Main Discharge Odor Control</t>
  </si>
  <si>
    <t>Tukwila Interceptor/Freeway Crossing</t>
  </si>
  <si>
    <t>4616/Wastewater Treatment</t>
  </si>
  <si>
    <t>Grand</t>
  </si>
  <si>
    <t>Total</t>
  </si>
  <si>
    <t>Attachment C: Wastewater Treatment Capital Improvement Program</t>
  </si>
  <si>
    <t>461CPO</t>
  </si>
  <si>
    <t>A21100</t>
  </si>
  <si>
    <t>Central Functions</t>
  </si>
  <si>
    <t>Capital Project Oversight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</si>
</sst>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10" xfId="42" applyNumberFormat="1" applyFont="1" applyFill="1" applyBorder="1" applyAlignment="1" quotePrefix="1">
      <alignment horizontal="center" wrapText="1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 quotePrefix="1">
      <alignment horizontal="center"/>
    </xf>
    <xf numFmtId="38" fontId="0" fillId="0" borderId="0" xfId="42" applyNumberFormat="1" applyFont="1" applyFill="1" applyAlignment="1">
      <alignment/>
    </xf>
    <xf numFmtId="38" fontId="0" fillId="0" borderId="0" xfId="42" applyNumberFormat="1" applyFont="1" applyFill="1" applyAlignment="1">
      <alignment/>
    </xf>
    <xf numFmtId="38" fontId="3" fillId="0" borderId="10" xfId="42" applyNumberFormat="1" applyFont="1" applyFill="1" applyBorder="1" applyAlignment="1" quotePrefix="1">
      <alignment horizontal="center" wrapText="1"/>
    </xf>
    <xf numFmtId="38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38" fontId="3" fillId="0" borderId="10" xfId="42" applyNumberFormat="1" applyFont="1" applyFill="1" applyBorder="1" applyAlignment="1">
      <alignment horizontal="center" wrapText="1"/>
    </xf>
    <xf numFmtId="38" fontId="2" fillId="0" borderId="0" xfId="42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Layout" workbookViewId="0" topLeftCell="A1">
      <selection activeCell="D18" sqref="D18"/>
    </sheetView>
  </sheetViews>
  <sheetFormatPr defaultColWidth="9.140625" defaultRowHeight="12.75"/>
  <cols>
    <col min="1" max="1" width="7.8515625" style="0" customWidth="1"/>
    <col min="3" max="3" width="41.7109375" style="0" bestFit="1" customWidth="1"/>
    <col min="4" max="4" width="11.140625" style="17" customWidth="1"/>
    <col min="10" max="10" width="10.7109375" style="17" customWidth="1"/>
  </cols>
  <sheetData>
    <row r="1" spans="1:10" ht="12.75">
      <c r="A1" s="1" t="s">
        <v>20</v>
      </c>
      <c r="B1" s="2"/>
      <c r="C1" s="3"/>
      <c r="D1" s="14"/>
      <c r="E1" s="4"/>
      <c r="F1" s="4"/>
      <c r="G1" s="4"/>
      <c r="H1" s="4"/>
      <c r="I1" s="4"/>
      <c r="J1" s="14"/>
    </row>
    <row r="2" spans="1:10" ht="12.75">
      <c r="A2" s="5"/>
      <c r="B2" s="2"/>
      <c r="C2" s="3"/>
      <c r="D2" s="14"/>
      <c r="E2" s="4"/>
      <c r="F2" s="4"/>
      <c r="G2" s="4"/>
      <c r="H2" s="4"/>
      <c r="I2" s="4"/>
      <c r="J2" s="14"/>
    </row>
    <row r="3" spans="1:10" ht="12.75">
      <c r="A3" s="6" t="s">
        <v>0</v>
      </c>
      <c r="B3" s="2"/>
      <c r="C3" s="7"/>
      <c r="D3" s="15"/>
      <c r="E3" s="8"/>
      <c r="F3" s="8"/>
      <c r="G3" s="8"/>
      <c r="H3" s="8"/>
      <c r="I3" s="8"/>
      <c r="J3" s="28" t="s">
        <v>18</v>
      </c>
    </row>
    <row r="4" spans="1:10" ht="15">
      <c r="A4" s="9" t="s">
        <v>1</v>
      </c>
      <c r="B4" s="13" t="s">
        <v>2</v>
      </c>
      <c r="C4" s="12" t="s">
        <v>3</v>
      </c>
      <c r="D4" s="11">
        <v>2009</v>
      </c>
      <c r="E4" s="11">
        <v>2010</v>
      </c>
      <c r="F4" s="11">
        <v>2011</v>
      </c>
      <c r="G4" s="11">
        <v>2012</v>
      </c>
      <c r="H4" s="11">
        <v>2013</v>
      </c>
      <c r="I4" s="11">
        <v>2014</v>
      </c>
      <c r="J4" s="27" t="s">
        <v>19</v>
      </c>
    </row>
    <row r="5" spans="1:10" ht="15">
      <c r="A5" s="18" t="s">
        <v>17</v>
      </c>
      <c r="B5" s="18"/>
      <c r="C5" s="19"/>
      <c r="D5" s="16"/>
      <c r="E5" s="11"/>
      <c r="F5" s="11"/>
      <c r="G5" s="11"/>
      <c r="H5" s="11"/>
      <c r="I5" s="11"/>
      <c r="J5" s="16"/>
    </row>
    <row r="6" spans="1:10" ht="12.75">
      <c r="A6" t="s">
        <v>0</v>
      </c>
      <c r="B6" s="20">
        <v>423056</v>
      </c>
      <c r="C6" s="21" t="s">
        <v>12</v>
      </c>
      <c r="D6" s="22">
        <v>-2809311</v>
      </c>
      <c r="E6" s="22"/>
      <c r="F6" s="22"/>
      <c r="G6" s="22"/>
      <c r="H6" s="22"/>
      <c r="I6" s="23"/>
      <c r="J6" s="23">
        <f>SUM(D6:I6)</f>
        <v>-2809311</v>
      </c>
    </row>
    <row r="7" spans="2:10" ht="12.75">
      <c r="B7" s="20" t="s">
        <v>8</v>
      </c>
      <c r="C7" s="21" t="s">
        <v>7</v>
      </c>
      <c r="D7" s="22">
        <v>-35.52</v>
      </c>
      <c r="E7" s="22"/>
      <c r="F7" s="22"/>
      <c r="G7" s="22"/>
      <c r="H7" s="22"/>
      <c r="I7" s="23"/>
      <c r="J7" s="23">
        <f>SUM(D7:I7)</f>
        <v>-35.52</v>
      </c>
    </row>
    <row r="8" spans="2:10" ht="12.75">
      <c r="B8" s="20">
        <v>423154</v>
      </c>
      <c r="C8" s="21" t="s">
        <v>5</v>
      </c>
      <c r="D8" s="22">
        <v>-4054.5</v>
      </c>
      <c r="E8" s="22"/>
      <c r="F8" s="22"/>
      <c r="G8" s="22"/>
      <c r="H8" s="22"/>
      <c r="I8" s="23"/>
      <c r="J8" s="23">
        <f>SUM(D8:I8)</f>
        <v>-4054.5</v>
      </c>
    </row>
    <row r="9" spans="2:10" ht="12.75">
      <c r="B9" s="20">
        <v>423269</v>
      </c>
      <c r="C9" s="21" t="s">
        <v>6</v>
      </c>
      <c r="D9" s="22">
        <v>-1005683</v>
      </c>
      <c r="E9" s="22"/>
      <c r="F9" s="22"/>
      <c r="G9" s="22"/>
      <c r="H9" s="22"/>
      <c r="I9" s="23"/>
      <c r="J9" s="23">
        <f>SUM(D9:I9)</f>
        <v>-1005683</v>
      </c>
    </row>
    <row r="10" spans="2:10" ht="12.75">
      <c r="B10" s="20" t="s">
        <v>9</v>
      </c>
      <c r="C10" s="21" t="s">
        <v>10</v>
      </c>
      <c r="D10" s="22">
        <v>-180.2</v>
      </c>
      <c r="E10" s="22"/>
      <c r="F10" s="22"/>
      <c r="G10" s="22"/>
      <c r="H10" s="22"/>
      <c r="I10" s="23"/>
      <c r="J10" s="23">
        <f aca="true" t="shared" si="0" ref="J10:J17">SUM(D10:I10)</f>
        <v>-180.2</v>
      </c>
    </row>
    <row r="11" spans="2:10" ht="12.75">
      <c r="B11" s="20">
        <v>423472</v>
      </c>
      <c r="C11" s="21" t="s">
        <v>13</v>
      </c>
      <c r="D11" s="22">
        <v>-248112</v>
      </c>
      <c r="E11" s="22"/>
      <c r="F11" s="22"/>
      <c r="G11" s="22"/>
      <c r="H11" s="22"/>
      <c r="I11" s="23"/>
      <c r="J11" s="23">
        <f t="shared" si="0"/>
        <v>-248112</v>
      </c>
    </row>
    <row r="12" spans="2:10" ht="12.75">
      <c r="B12" s="20">
        <v>423520</v>
      </c>
      <c r="C12" s="21" t="s">
        <v>16</v>
      </c>
      <c r="D12" s="22">
        <v>-748683</v>
      </c>
      <c r="E12" s="22"/>
      <c r="F12" s="22"/>
      <c r="G12" s="22"/>
      <c r="H12" s="22"/>
      <c r="I12" s="23"/>
      <c r="J12" s="23">
        <f t="shared" si="0"/>
        <v>-748683</v>
      </c>
    </row>
    <row r="13" spans="2:10" ht="12.75">
      <c r="B13" s="20">
        <v>423526</v>
      </c>
      <c r="C13" s="21" t="s">
        <v>11</v>
      </c>
      <c r="D13" s="22">
        <v>-492800.51</v>
      </c>
      <c r="E13" s="22"/>
      <c r="F13" s="22"/>
      <c r="G13" s="22"/>
      <c r="H13" s="22"/>
      <c r="I13" s="23"/>
      <c r="J13" s="23">
        <f t="shared" si="0"/>
        <v>-492800.51</v>
      </c>
    </row>
    <row r="14" spans="2:10" ht="12.75">
      <c r="B14" s="20">
        <v>423527</v>
      </c>
      <c r="C14" s="21" t="s">
        <v>14</v>
      </c>
      <c r="D14" s="22">
        <v>-176599.81</v>
      </c>
      <c r="E14" s="22"/>
      <c r="F14" s="22"/>
      <c r="G14" s="22"/>
      <c r="H14" s="22"/>
      <c r="I14" s="23"/>
      <c r="J14" s="23">
        <f t="shared" si="0"/>
        <v>-176599.81</v>
      </c>
    </row>
    <row r="15" spans="2:10" ht="12.75">
      <c r="B15" s="20">
        <v>423568</v>
      </c>
      <c r="C15" s="21" t="s">
        <v>15</v>
      </c>
      <c r="D15" s="22">
        <v>-898991.62</v>
      </c>
      <c r="E15" s="22"/>
      <c r="F15" s="22"/>
      <c r="G15" s="22"/>
      <c r="H15" s="22"/>
      <c r="I15" s="23"/>
      <c r="J15" s="23">
        <f t="shared" si="0"/>
        <v>-898991.62</v>
      </c>
    </row>
    <row r="16" spans="2:10" ht="12.75">
      <c r="B16" s="20" t="s">
        <v>21</v>
      </c>
      <c r="C16" s="21" t="s">
        <v>24</v>
      </c>
      <c r="D16" s="22">
        <v>-85088</v>
      </c>
      <c r="E16" s="22"/>
      <c r="F16" s="22"/>
      <c r="G16" s="22"/>
      <c r="H16" s="22"/>
      <c r="I16" s="23"/>
      <c r="J16" s="23">
        <f t="shared" si="0"/>
        <v>-85088</v>
      </c>
    </row>
    <row r="17" spans="2:10" ht="13.5" thickBot="1">
      <c r="B17" s="20" t="s">
        <v>22</v>
      </c>
      <c r="C17" s="21" t="s">
        <v>23</v>
      </c>
      <c r="D17" s="22">
        <v>85088</v>
      </c>
      <c r="E17" s="22"/>
      <c r="F17" s="22"/>
      <c r="G17" s="22"/>
      <c r="H17" s="22"/>
      <c r="I17" s="23"/>
      <c r="J17" s="23">
        <f t="shared" si="0"/>
        <v>85088</v>
      </c>
    </row>
    <row r="18" spans="3:10" s="10" customFormat="1" ht="13.5" thickBot="1">
      <c r="C18" s="24" t="s">
        <v>4</v>
      </c>
      <c r="D18" s="25">
        <f>SUM(D6:D17)</f>
        <v>-6384451.16</v>
      </c>
      <c r="E18" s="25"/>
      <c r="F18" s="25"/>
      <c r="G18" s="25"/>
      <c r="H18" s="25"/>
      <c r="I18" s="26"/>
      <c r="J18" s="26">
        <f>SUM(D18:I18)</f>
        <v>-6384451.16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7" r:id="rId1"/>
  <headerFooter alignWithMargins="0">
    <oddHeader>&amp;C&amp;"Arial,Bold"16733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Pedrozme</cp:lastModifiedBy>
  <cp:lastPrinted>2009-12-15T17:08:08Z</cp:lastPrinted>
  <dcterms:created xsi:type="dcterms:W3CDTF">2009-05-21T20:08:49Z</dcterms:created>
  <dcterms:modified xsi:type="dcterms:W3CDTF">2009-12-15T17:08:09Z</dcterms:modified>
  <cp:category/>
  <cp:version/>
  <cp:contentType/>
  <cp:contentStatus/>
</cp:coreProperties>
</file>