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5315" windowHeight="4185" activeTab="0"/>
  </bookViews>
  <sheets>
    <sheet name="Fiscal Note" sheetId="1" r:id="rId1"/>
  </sheets>
  <definedNames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<sst xmlns="http://schemas.openxmlformats.org/spreadsheetml/2006/main" count="48" uniqueCount="34">
  <si>
    <t>TOTAL</t>
  </si>
  <si>
    <t>Code</t>
  </si>
  <si>
    <t>FISCAL NOTE</t>
  </si>
  <si>
    <t xml:space="preserve">Ordinance/Motion No.  </t>
  </si>
  <si>
    <t xml:space="preserve">Title:   </t>
  </si>
  <si>
    <t xml:space="preserve">Affected Agency and/or Agencies: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</si>
  <si>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</si>
  <si>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</si>
  <si>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</si>
  <si>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</si>
  <si>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</si>
  <si>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</si>
  <si>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</si>
  <si>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</si>
  <si>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</si>
  <si>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</si>
  <si>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</si>
  <si>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</si>
  <si>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</si>
  <si>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</si>
  <si>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</si>
  <si>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</si>
  <si>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Notes:</t>
  </si>
  <si>
    <t>Other - Bond Payment</t>
  </si>
  <si>
    <t>4531</t>
  </si>
  <si>
    <t>0490</t>
  </si>
  <si>
    <t>OIRM - I-Net Operations</t>
  </si>
  <si>
    <t>I-Net Operations</t>
  </si>
  <si>
    <t>Supplemental Appropriation for I-Net Operations</t>
  </si>
  <si>
    <t>Revenue from service</t>
  </si>
  <si>
    <t>Various operating cost</t>
  </si>
  <si>
    <t>fund balance</t>
  </si>
  <si>
    <t>Christine Chou</t>
  </si>
  <si>
    <t>Greg Shiring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</si>
</sst>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.00_)"/>
    <numFmt numFmtId="167" formatCode="_(* #,##0.0000_);_(* \(#,##0.0000\);_(* &quot;-&quot;??_);_(@_)"/>
    <numFmt numFmtId="168" formatCode="0.0%"/>
    <numFmt numFmtId="169" formatCode="[$-409]d\-mmm\-yy;@"/>
    <numFmt numFmtId="170" formatCode="0.000%"/>
    <numFmt numFmtId="171" formatCode="_(* #,##0.0_);_(* \(#,##0.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38" fontId="7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7" fillId="4" borderId="6" applyNumberFormat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166" fontId="23" fillId="0" borderId="0">
      <alignment/>
      <protection/>
    </xf>
    <xf numFmtId="0" fontId="0" fillId="4" borderId="8" applyNumberFormat="0" applyFont="0" applyAlignment="0" applyProtection="0"/>
    <xf numFmtId="0" fontId="24" fillId="16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0">
      <alignment horizontal="center"/>
      <protection/>
    </xf>
    <xf numFmtId="0" fontId="25" fillId="19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 horizontal="left"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5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37" fontId="6" fillId="0" borderId="6" xfId="0" applyNumberFormat="1" applyFont="1" applyBorder="1" applyAlignment="1" quotePrefix="1">
      <alignment horizontal="center"/>
    </xf>
    <xf numFmtId="37" fontId="6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64" fontId="4" fillId="0" borderId="23" xfId="42" applyNumberFormat="1" applyFont="1" applyBorder="1" applyAlignment="1">
      <alignment/>
    </xf>
    <xf numFmtId="164" fontId="5" fillId="0" borderId="6" xfId="42" applyNumberFormat="1" applyFont="1" applyBorder="1" applyAlignment="1">
      <alignment horizontal="center"/>
    </xf>
    <xf numFmtId="164" fontId="4" fillId="0" borderId="28" xfId="42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/>
    </xf>
    <xf numFmtId="38" fontId="0" fillId="0" borderId="0" xfId="0" applyNumberFormat="1" applyFill="1" applyAlignment="1">
      <alignment/>
    </xf>
    <xf numFmtId="49" fontId="6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PSChar" xfId="64"/>
    <cellStyle name="PSDec" xfId="65"/>
    <cellStyle name="PSHeading" xfId="66"/>
    <cellStyle name="PSSpacer" xfId="67"/>
    <cellStyle name="Title" xfId="68"/>
    <cellStyle name="Total" xfId="69"/>
    <cellStyle name="Warning Text" xfId="70"/>
    <cellStyle name="weekly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42</xdr:row>
      <xdr:rowOff>95250</xdr:rowOff>
    </xdr:from>
    <xdr:ext cx="4848225" cy="714375"/>
    <xdr:sp>
      <xdr:nvSpPr>
        <xdr:cNvPr id="1" name="TextBox 1"/>
        <xdr:cNvSpPr txBox="1">
          <a:spLocks noChangeArrowheads="1"/>
        </xdr:cNvSpPr>
      </xdr:nvSpPr>
      <xdr:spPr>
        <a:xfrm>
          <a:off x="714375" y="7458075"/>
          <a:ext cx="4848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appropriation is necessary to cover approximately 1/3 of the 2009 operating cost plus the bond payments.  Without this appropriation, I-Net will have to start a shut down early this fall.  This will impact daily operations of libraries, school districts, fire districts, KCWAN, and other customers currently depending on I-Net.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A1">
      <selection activeCell="B52" sqref="B52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  <col min="10" max="10" width="9.7109375" style="0" hidden="1" customWidth="1"/>
  </cols>
  <sheetData>
    <row r="1" spans="1:8" ht="13.5">
      <c r="A1" s="1"/>
      <c r="B1" s="2"/>
      <c r="C1" s="3"/>
      <c r="D1" s="3" t="s">
        <v>2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</v>
      </c>
      <c r="B3" s="5"/>
      <c r="C3" s="6"/>
      <c r="D3" s="6"/>
      <c r="E3" s="6"/>
      <c r="F3" s="6"/>
      <c r="G3" s="6"/>
      <c r="H3" s="7"/>
    </row>
    <row r="4" spans="1:8" ht="13.5">
      <c r="A4" s="8" t="s">
        <v>4</v>
      </c>
      <c r="B4" s="62" t="s">
        <v>28</v>
      </c>
      <c r="C4" s="63"/>
      <c r="D4" s="63"/>
      <c r="E4" s="63"/>
      <c r="F4" s="63"/>
      <c r="G4" s="63"/>
      <c r="H4" s="64"/>
    </row>
    <row r="5" spans="1:8" ht="13.5">
      <c r="A5" s="9" t="s">
        <v>5</v>
      </c>
      <c r="B5" s="10" t="s">
        <v>26</v>
      </c>
      <c r="D5" s="10"/>
      <c r="F5" s="10"/>
      <c r="G5" s="10"/>
      <c r="H5" s="11"/>
    </row>
    <row r="6" spans="1:8" ht="13.5">
      <c r="A6" s="9" t="s">
        <v>6</v>
      </c>
      <c r="B6" s="10" t="s">
        <v>32</v>
      </c>
      <c r="C6" s="10"/>
      <c r="D6" s="10"/>
      <c r="E6" s="10"/>
      <c r="F6" s="10"/>
      <c r="G6" s="10"/>
      <c r="H6" s="11"/>
    </row>
    <row r="7" spans="1:8" ht="14.25" thickBot="1">
      <c r="A7" s="12" t="s">
        <v>7</v>
      </c>
      <c r="B7" s="13" t="s">
        <v>33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8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9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</row>
    <row r="12" spans="1:8" ht="13.5">
      <c r="A12" s="16"/>
      <c r="B12" s="17"/>
      <c r="C12" s="18" t="s">
        <v>1</v>
      </c>
      <c r="D12" s="18" t="s">
        <v>17</v>
      </c>
      <c r="E12" s="18">
        <v>2009</v>
      </c>
      <c r="F12" s="18">
        <v>2010</v>
      </c>
      <c r="G12" s="18">
        <v>2011</v>
      </c>
      <c r="H12" s="19">
        <v>2012</v>
      </c>
    </row>
    <row r="13" spans="1:8" ht="25.5">
      <c r="A13" s="20" t="s">
        <v>27</v>
      </c>
      <c r="B13" s="21"/>
      <c r="C13" s="51" t="s">
        <v>24</v>
      </c>
      <c r="D13" s="58" t="s">
        <v>29</v>
      </c>
      <c r="E13" s="23">
        <v>971423</v>
      </c>
      <c r="F13" s="23"/>
      <c r="G13" s="23"/>
      <c r="H13" s="24"/>
    </row>
    <row r="14" spans="1:10" ht="12.75">
      <c r="A14" s="25"/>
      <c r="B14" s="26"/>
      <c r="C14" s="59">
        <v>4531</v>
      </c>
      <c r="D14" s="28" t="s">
        <v>31</v>
      </c>
      <c r="E14" s="29">
        <v>154713</v>
      </c>
      <c r="F14" s="29"/>
      <c r="G14" s="29"/>
      <c r="H14" s="30"/>
      <c r="J14" s="60" t="e">
        <f>#REF!</f>
        <v>#REF!</v>
      </c>
    </row>
    <row r="15" spans="1:10" ht="12.75">
      <c r="A15" s="25"/>
      <c r="B15" s="26"/>
      <c r="C15" s="27"/>
      <c r="D15" s="28"/>
      <c r="E15" s="28"/>
      <c r="F15" s="28"/>
      <c r="G15" s="31"/>
      <c r="H15" s="32"/>
      <c r="J15" s="60" t="e">
        <f>#REF!-#REF!</f>
        <v>#REF!</v>
      </c>
    </row>
    <row r="16" spans="1:10" ht="13.5">
      <c r="A16" s="16"/>
      <c r="B16" s="17" t="s">
        <v>18</v>
      </c>
      <c r="C16" s="33"/>
      <c r="D16" s="33"/>
      <c r="E16" s="34">
        <f>SUM(E13:E15)</f>
        <v>1126136</v>
      </c>
      <c r="F16" s="34">
        <f>SUM(F13:F15)</f>
        <v>0</v>
      </c>
      <c r="G16" s="34">
        <f>SUM(G13:G15)</f>
        <v>0</v>
      </c>
      <c r="H16" s="35">
        <f>SUM(H13:H15)</f>
        <v>0</v>
      </c>
      <c r="J16" s="60" t="e">
        <f>J14-J15</f>
        <v>#REF!</v>
      </c>
    </row>
    <row r="17" spans="1:8" ht="13.5">
      <c r="A17" s="15"/>
      <c r="B17" s="15"/>
      <c r="C17" s="15"/>
      <c r="D17" s="15"/>
      <c r="E17" s="15"/>
      <c r="F17" s="36"/>
      <c r="G17" s="36"/>
      <c r="H17" s="36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19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10</v>
      </c>
      <c r="C23" s="18" t="s">
        <v>11</v>
      </c>
      <c r="D23" s="18" t="s">
        <v>20</v>
      </c>
      <c r="E23" s="18" t="s">
        <v>13</v>
      </c>
      <c r="F23" s="18" t="s">
        <v>14</v>
      </c>
      <c r="G23" s="18" t="s">
        <v>15</v>
      </c>
      <c r="H23" s="19" t="s">
        <v>16</v>
      </c>
    </row>
    <row r="24" spans="1:8" ht="13.5">
      <c r="A24" s="16"/>
      <c r="B24" s="37"/>
      <c r="C24" s="18" t="s">
        <v>1</v>
      </c>
      <c r="D24" s="18"/>
      <c r="E24" s="18">
        <v>2009</v>
      </c>
      <c r="F24" s="18">
        <v>2010</v>
      </c>
      <c r="G24" s="18">
        <v>2011</v>
      </c>
      <c r="H24" s="19">
        <v>2012</v>
      </c>
    </row>
    <row r="25" spans="1:8" ht="12.75">
      <c r="A25" s="25" t="s">
        <v>27</v>
      </c>
      <c r="B25" s="38"/>
      <c r="C25" s="52" t="s">
        <v>24</v>
      </c>
      <c r="D25" s="61" t="s">
        <v>25</v>
      </c>
      <c r="E25" s="22">
        <f>E16</f>
        <v>1126136</v>
      </c>
      <c r="F25" s="29">
        <f>F16</f>
        <v>0</v>
      </c>
      <c r="G25" s="29"/>
      <c r="H25" s="30"/>
    </row>
    <row r="26" spans="1:8" ht="12.75">
      <c r="A26" s="25"/>
      <c r="B26" s="38"/>
      <c r="C26" s="39"/>
      <c r="D26" s="40"/>
      <c r="E26" s="41"/>
      <c r="F26" s="41"/>
      <c r="G26" s="41"/>
      <c r="H26" s="32"/>
    </row>
    <row r="27" spans="1:8" ht="12.75">
      <c r="A27" s="25"/>
      <c r="B27" s="38"/>
      <c r="C27" s="28"/>
      <c r="D27" s="28"/>
      <c r="E27" s="42"/>
      <c r="F27" s="29"/>
      <c r="G27" s="29"/>
      <c r="H27" s="30"/>
    </row>
    <row r="28" spans="1:8" ht="13.5">
      <c r="A28" s="16"/>
      <c r="B28" s="17" t="s">
        <v>0</v>
      </c>
      <c r="C28" s="33"/>
      <c r="D28" s="33"/>
      <c r="E28" s="43">
        <f>SUM(E25:E27)</f>
        <v>1126136</v>
      </c>
      <c r="F28" s="34">
        <f>SUM(F25:F27)</f>
        <v>0</v>
      </c>
      <c r="G28" s="34">
        <f>SUM(G25:G27)</f>
        <v>0</v>
      </c>
      <c r="H28" s="35">
        <f>SUM(H25:H27)</f>
        <v>0</v>
      </c>
    </row>
    <row r="29" spans="1:8" ht="13.5">
      <c r="A29" s="15"/>
      <c r="B29" s="15"/>
      <c r="C29" s="15"/>
      <c r="D29" s="15"/>
      <c r="E29" s="15"/>
      <c r="F29" s="36"/>
      <c r="G29" s="36"/>
      <c r="H29" s="36"/>
    </row>
    <row r="30" spans="1:8" ht="13.5">
      <c r="A30" s="15"/>
      <c r="B30" s="15"/>
      <c r="C30" s="15"/>
      <c r="D30" s="15"/>
      <c r="E30" s="15"/>
      <c r="F30" s="36"/>
      <c r="G30" s="36"/>
      <c r="H30" s="36"/>
    </row>
    <row r="31" spans="1:8" ht="13.5">
      <c r="A31" s="15"/>
      <c r="B31" s="15"/>
      <c r="C31" s="15"/>
      <c r="D31" s="15"/>
      <c r="E31" s="15"/>
      <c r="F31" s="36"/>
      <c r="G31" s="36"/>
      <c r="H31" s="36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21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4"/>
      <c r="D34" s="45"/>
      <c r="E34" s="18" t="s">
        <v>13</v>
      </c>
      <c r="F34" s="18" t="s">
        <v>14</v>
      </c>
      <c r="G34" s="18" t="s">
        <v>15</v>
      </c>
      <c r="H34" s="19" t="s">
        <v>16</v>
      </c>
    </row>
    <row r="35" spans="1:8" ht="13.5">
      <c r="A35" s="16"/>
      <c r="B35" s="17"/>
      <c r="C35" s="44"/>
      <c r="D35" s="45"/>
      <c r="E35" s="18">
        <v>2009</v>
      </c>
      <c r="F35" s="18">
        <v>2010</v>
      </c>
      <c r="G35" s="18">
        <v>2011</v>
      </c>
      <c r="H35" s="19">
        <v>2012</v>
      </c>
    </row>
    <row r="36" spans="1:8" ht="13.5">
      <c r="A36" s="16" t="s">
        <v>30</v>
      </c>
      <c r="B36" s="17"/>
      <c r="C36" s="17"/>
      <c r="D36" s="37"/>
      <c r="E36" s="34">
        <f>E28-E37</f>
        <v>594436</v>
      </c>
      <c r="F36" s="34"/>
      <c r="G36" s="56"/>
      <c r="H36" s="35"/>
    </row>
    <row r="37" spans="1:8" ht="13.5">
      <c r="A37" s="16" t="s">
        <v>23</v>
      </c>
      <c r="B37" s="17"/>
      <c r="C37" s="17"/>
      <c r="D37" s="37"/>
      <c r="E37" s="34">
        <v>531700</v>
      </c>
      <c r="F37" s="34"/>
      <c r="G37" s="56"/>
      <c r="H37" s="35">
        <f>H14</f>
        <v>0</v>
      </c>
    </row>
    <row r="38" spans="1:8" ht="13.5">
      <c r="A38" s="16"/>
      <c r="B38" s="17"/>
      <c r="C38" s="17"/>
      <c r="D38" s="37"/>
      <c r="E38" s="53"/>
      <c r="F38" s="53"/>
      <c r="G38" s="57"/>
      <c r="H38" s="35"/>
    </row>
    <row r="39" spans="1:8" ht="13.5">
      <c r="A39" s="16"/>
      <c r="B39" s="17"/>
      <c r="C39" s="17"/>
      <c r="D39" s="37"/>
      <c r="E39" s="54"/>
      <c r="F39" s="54">
        <f>F25</f>
        <v>0</v>
      </c>
      <c r="G39" s="56"/>
      <c r="H39" s="35"/>
    </row>
    <row r="40" spans="1:8" ht="14.25" thickBot="1">
      <c r="A40" s="46" t="s">
        <v>0</v>
      </c>
      <c r="B40" s="47"/>
      <c r="C40" s="47"/>
      <c r="D40" s="48"/>
      <c r="E40" s="55">
        <f>SUM(E36:E39)</f>
        <v>1126136</v>
      </c>
      <c r="F40" s="49">
        <f>SUM(F36:F39)</f>
        <v>0</v>
      </c>
      <c r="G40" s="49">
        <f>SUM(G36:G39)</f>
        <v>0</v>
      </c>
      <c r="H40" s="50">
        <f>SUM(H36:H39)</f>
        <v>0</v>
      </c>
    </row>
    <row r="41" spans="1:8" ht="14.25" thickTop="1">
      <c r="A41" s="15"/>
      <c r="B41" s="15"/>
      <c r="C41" s="15"/>
      <c r="D41" s="15"/>
      <c r="E41" s="15"/>
      <c r="F41" s="36"/>
      <c r="G41" s="36"/>
      <c r="H41" s="36"/>
    </row>
    <row r="42" spans="1:8" ht="13.5">
      <c r="A42" s="15"/>
      <c r="B42" s="15"/>
      <c r="C42" s="15"/>
      <c r="D42" s="15"/>
      <c r="E42" s="15"/>
      <c r="F42" s="36"/>
      <c r="G42" s="36"/>
      <c r="H42" s="36"/>
    </row>
    <row r="43" spans="1:8" ht="12.75">
      <c r="A43" s="15" t="s">
        <v>22</v>
      </c>
      <c r="B43" s="15"/>
      <c r="C43" s="15"/>
      <c r="D43" s="15"/>
      <c r="E43" s="15"/>
      <c r="F43" s="36"/>
      <c r="G43" s="36"/>
      <c r="H43" s="36"/>
    </row>
    <row r="44" spans="1:8" ht="12.75">
      <c r="A44" s="15"/>
      <c r="B44" s="15"/>
      <c r="C44" s="15"/>
      <c r="D44" s="15"/>
      <c r="E44" s="15"/>
      <c r="F44" s="15"/>
      <c r="G44" s="15"/>
      <c r="H44" s="15"/>
    </row>
  </sheetData>
  <mergeCells count="1">
    <mergeCell ref="B4:H4"/>
  </mergeCells>
  <printOptions/>
  <pageMargins left="0.75" right="0.75" top="1" bottom="1" header="0.5" footer="0.5"/>
  <pageSetup fitToHeight="1" fitToWidth="1" horizontalDpi="600" verticalDpi="600" orientation="landscape" scale="83" r:id="rId2"/>
  <ignoredErrors>
    <ignoredError sqref="F28:H28 E4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2007-02-16T22:26:49Z</cp:lastPrinted>
  <dcterms:created xsi:type="dcterms:W3CDTF">1999-01-20T18:58:42Z</dcterms:created>
  <dcterms:modified xsi:type="dcterms:W3CDTF">2009-04-06T19:12:57Z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