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MMRF" sheetId="1" r:id="rId1"/>
  </sheets>
  <definedNames>
    <definedName name="_xlnm.Print_Area" localSheetId="0">'MMRF'!$A$2:$J$201</definedName>
    <definedName name="_xlnm.Print_Titles" localSheetId="0">'MMRF'!$1:$5</definedName>
  </definedNames>
  <calcPr fullCalcOnLoad="1"/>
</workbook>
</file>

<file path=xl/sharedStrings.xml><?xml version="1.0" encoding="utf-8"?>
<sst xmlns="http://schemas.openxmlformats.org/spreadsheetml/2006/main" count="403" uniqueCount="403">
  <si>
    <t>302214</t>
  </si>
  <si>
    <t>Debt Service</t>
  </si>
  <si>
    <t>341299</t>
  </si>
  <si>
    <t>General Bldg Emergent Projects</t>
  </si>
  <si>
    <t>342400</t>
  </si>
  <si>
    <t>Admin Bldg Domestic Water Piping Replacement Phase</t>
  </si>
  <si>
    <t>342403</t>
  </si>
  <si>
    <t>Admin Bldg Boxes (VAV, Mixing)</t>
  </si>
  <si>
    <t>342405</t>
  </si>
  <si>
    <t>Admin Bldg Roof Openings</t>
  </si>
  <si>
    <t>342406</t>
  </si>
  <si>
    <t>Admin Bldg Controls and Instrumentation</t>
  </si>
  <si>
    <t>342407</t>
  </si>
  <si>
    <t>Admin Bldg Testing and Balancing</t>
  </si>
  <si>
    <t>342408</t>
  </si>
  <si>
    <t>Admin Bldg Ceiling Finishes</t>
  </si>
  <si>
    <t>342411</t>
  </si>
  <si>
    <t>Admin Bldg Other Electrical Systems (Generator)</t>
  </si>
  <si>
    <t>342412</t>
  </si>
  <si>
    <t>Admin Bldg Wall Finishes</t>
  </si>
  <si>
    <t>342413</t>
  </si>
  <si>
    <t>Admin Bldg Floor Finishes</t>
  </si>
  <si>
    <t>342414</t>
  </si>
  <si>
    <t>Admin Bldg Roof Coverings</t>
  </si>
  <si>
    <t>342415</t>
  </si>
  <si>
    <t>Admin Bldg Heat Generating Systems</t>
  </si>
  <si>
    <t>342416</t>
  </si>
  <si>
    <t>Admin Bldg Fittings</t>
  </si>
  <si>
    <t>342417</t>
  </si>
  <si>
    <t>Admin Bldg Stair Finishes</t>
  </si>
  <si>
    <t>342418</t>
  </si>
  <si>
    <t>BD Evidence &amp; Lab-Office Controls and Instrumentat</t>
  </si>
  <si>
    <t>342421</t>
  </si>
  <si>
    <t>BD Evidence &amp; Lab-Whse Distribution Systems</t>
  </si>
  <si>
    <t>342422</t>
  </si>
  <si>
    <t>BD Evidence &amp; Lab-Whse Controls and Instrumentatio</t>
  </si>
  <si>
    <t>342423</t>
  </si>
  <si>
    <t>BD Evidence &amp; Lab-Whse Testing and Balancing</t>
  </si>
  <si>
    <t>342424</t>
  </si>
  <si>
    <t>BD Evidence &amp; Lab-Whse Terminal and Package Units</t>
  </si>
  <si>
    <t>342426</t>
  </si>
  <si>
    <t>Black River Parking Lots</t>
  </si>
  <si>
    <t>342427</t>
  </si>
  <si>
    <t>Black River Fittings</t>
  </si>
  <si>
    <t>342430</t>
  </si>
  <si>
    <t>Black River Floor Finishes</t>
  </si>
  <si>
    <t>342431</t>
  </si>
  <si>
    <t>Black River Wall Finishes</t>
  </si>
  <si>
    <t>342433</t>
  </si>
  <si>
    <t>Black River Electrical Service and Dist</t>
  </si>
  <si>
    <t>342434</t>
  </si>
  <si>
    <t>Black River Interior Doors</t>
  </si>
  <si>
    <t>342436</t>
  </si>
  <si>
    <t>Black River Exterior Wall Finishes</t>
  </si>
  <si>
    <t>342437</t>
  </si>
  <si>
    <t>Black River Energy Supply</t>
  </si>
  <si>
    <t>342440</t>
  </si>
  <si>
    <t>Courthouse Window Repair Phase II Construction</t>
  </si>
  <si>
    <t>342442</t>
  </si>
  <si>
    <t>Courthouse Work Release HVAC Equipment Replacement</t>
  </si>
  <si>
    <t>342445</t>
  </si>
  <si>
    <t>Courthouse Domestic Water Distribution (Repipe)</t>
  </si>
  <si>
    <t>342446</t>
  </si>
  <si>
    <t>Courthouse Plumbing Fixtures</t>
  </si>
  <si>
    <t>342449</t>
  </si>
  <si>
    <t>Courthouse Lighting and Branch Wiring</t>
  </si>
  <si>
    <t>342451</t>
  </si>
  <si>
    <t>Courthouse Fittings</t>
  </si>
  <si>
    <t>342452</t>
  </si>
  <si>
    <t>Courthouse Stair Finishes</t>
  </si>
  <si>
    <t>342453</t>
  </si>
  <si>
    <t>Courthouse Wall Finishes</t>
  </si>
  <si>
    <t>342454</t>
  </si>
  <si>
    <t>Courthouse Exterior Wall Finishes</t>
  </si>
  <si>
    <t>342456</t>
  </si>
  <si>
    <t>Courthouse Energy Supply</t>
  </si>
  <si>
    <t>342457</t>
  </si>
  <si>
    <t>Courthouse Terminal and Package Units - AHU</t>
  </si>
  <si>
    <t>342458</t>
  </si>
  <si>
    <t>Courthouse Controls and Instrumentation</t>
  </si>
  <si>
    <t>342459</t>
  </si>
  <si>
    <t>Courthouse Testing and Balancing</t>
  </si>
  <si>
    <t>342460</t>
  </si>
  <si>
    <t>Courthouse Floor Finishes</t>
  </si>
  <si>
    <t>342461</t>
  </si>
  <si>
    <t>Courthouse Water Supply</t>
  </si>
  <si>
    <t>342462</t>
  </si>
  <si>
    <t>Courthouse Sanitary Sewer</t>
  </si>
  <si>
    <t>342463</t>
  </si>
  <si>
    <t>Courthouse Storm Sewer</t>
  </si>
  <si>
    <t>342464</t>
  </si>
  <si>
    <t>Courthouse Exterior Walls</t>
  </si>
  <si>
    <t>342465</t>
  </si>
  <si>
    <t>Courthouse Elevator Cab Interiors</t>
  </si>
  <si>
    <t>342468</t>
  </si>
  <si>
    <t>DC Aukeen Communications and Security</t>
  </si>
  <si>
    <t>342469</t>
  </si>
  <si>
    <t>DC Aukeen Fire Alarm Systems</t>
  </si>
  <si>
    <t>342470</t>
  </si>
  <si>
    <t>DC Aukeen Site Lighting</t>
  </si>
  <si>
    <t>342471</t>
  </si>
  <si>
    <t>DC Aukeen Parking Lots</t>
  </si>
  <si>
    <t>342474</t>
  </si>
  <si>
    <t>DC Issaquah Wall Finishes</t>
  </si>
  <si>
    <t>342475</t>
  </si>
  <si>
    <t>DC Issaquah Exterior Wall Finishes</t>
  </si>
  <si>
    <t>342477</t>
  </si>
  <si>
    <t>DC NE Redmond Testing and Balancing</t>
  </si>
  <si>
    <t>342478</t>
  </si>
  <si>
    <t>DC NE Redmond Parking Lots</t>
  </si>
  <si>
    <t>342481</t>
  </si>
  <si>
    <t>DC Shoreline Floor Finishes</t>
  </si>
  <si>
    <t>342483</t>
  </si>
  <si>
    <t>DC Shoreline Fire Alarm Systems</t>
  </si>
  <si>
    <t>342485</t>
  </si>
  <si>
    <t>DC Shoreline Exterior Wall Finishes</t>
  </si>
  <si>
    <t>342486</t>
  </si>
  <si>
    <t>DC Shoreline Wall Finishes</t>
  </si>
  <si>
    <t>342489</t>
  </si>
  <si>
    <t>DC SW Burien Floor Finishes</t>
  </si>
  <si>
    <t>342490</t>
  </si>
  <si>
    <t>DC SW Burien Wall Finishes</t>
  </si>
  <si>
    <t>342492</t>
  </si>
  <si>
    <t>Election Warehouse Electrical Service and Dist</t>
  </si>
  <si>
    <t>342493</t>
  </si>
  <si>
    <t>Election Warehouse Exterior Windows</t>
  </si>
  <si>
    <t>342494</t>
  </si>
  <si>
    <t>Election Warehouse Exterior Doors</t>
  </si>
  <si>
    <t>342495</t>
  </si>
  <si>
    <t>Election Warehouse Fittings</t>
  </si>
  <si>
    <t>342496</t>
  </si>
  <si>
    <t>Election Warehouse Wall Finishes</t>
  </si>
  <si>
    <t>342497</t>
  </si>
  <si>
    <t>Election Warehouse Floor Finishes</t>
  </si>
  <si>
    <t>342498</t>
  </si>
  <si>
    <t>Election Warehouse Ceiling Finishes</t>
  </si>
  <si>
    <t>342499</t>
  </si>
  <si>
    <t>Election Warehouse Lighting and Branch Wiring</t>
  </si>
  <si>
    <t>342608</t>
  </si>
  <si>
    <t>KC Parking Garage Exterior Wall Finishes</t>
  </si>
  <si>
    <t>342612</t>
  </si>
  <si>
    <t>KCCF HVAC System Design Only</t>
  </si>
  <si>
    <t>342613</t>
  </si>
  <si>
    <t>KCCF Controls and Instrumentation</t>
  </si>
  <si>
    <t>342614</t>
  </si>
  <si>
    <t>KCCF Testing and Balancing</t>
  </si>
  <si>
    <t>342615</t>
  </si>
  <si>
    <t>KCCF Boxes (VAV, Mixing)</t>
  </si>
  <si>
    <t>342616</t>
  </si>
  <si>
    <t>KCCF Wall Finishes</t>
  </si>
  <si>
    <t>342617</t>
  </si>
  <si>
    <t>KCCF Lighting and Branch Wiring</t>
  </si>
  <si>
    <t>342618</t>
  </si>
  <si>
    <t>KCCF Domestic Water Distribution Pipe Replacement</t>
  </si>
  <si>
    <t>342619</t>
  </si>
  <si>
    <t>KCCF Floor Finishes</t>
  </si>
  <si>
    <t>342620</t>
  </si>
  <si>
    <t>KCCF Elevator Cab Interiors</t>
  </si>
  <si>
    <t>342621</t>
  </si>
  <si>
    <t>KCCF Terminal and Package Units - AHU</t>
  </si>
  <si>
    <t>342622</t>
  </si>
  <si>
    <t>KCCF Fire Alarm Systems</t>
  </si>
  <si>
    <t>342623</t>
  </si>
  <si>
    <t>KCCF Other Fire Protection Systems</t>
  </si>
  <si>
    <t>342624</t>
  </si>
  <si>
    <t>KCCF Heat Generating Systems - Heat Exchanger</t>
  </si>
  <si>
    <t>342625</t>
  </si>
  <si>
    <t>KCCF Other Electrical Systems - Generator</t>
  </si>
  <si>
    <t>342627</t>
  </si>
  <si>
    <t>KCCF Hot Water Heaters</t>
  </si>
  <si>
    <t>342629</t>
  </si>
  <si>
    <t>KCCF Distribution Systems</t>
  </si>
  <si>
    <t>342630</t>
  </si>
  <si>
    <t>Kent Animal Shelter Roadways</t>
  </si>
  <si>
    <t>342631</t>
  </si>
  <si>
    <t>Kent Animal Shelter Finishes, Electrical, &amp; HW Htr</t>
  </si>
  <si>
    <t>342632</t>
  </si>
  <si>
    <t>Kent Animal Shelter Exterior Wall Finishes</t>
  </si>
  <si>
    <t>342633</t>
  </si>
  <si>
    <t>Kent Animal Shelter Parking Lots</t>
  </si>
  <si>
    <t>342636</t>
  </si>
  <si>
    <t>Marr Lot Roadways</t>
  </si>
  <si>
    <t>342637</t>
  </si>
  <si>
    <t>Marr Lot Parking Lots</t>
  </si>
  <si>
    <t>342638</t>
  </si>
  <si>
    <t>PH Auburn Exterior Windows</t>
  </si>
  <si>
    <t>342639</t>
  </si>
  <si>
    <t>PH Auburn Floor Finishes</t>
  </si>
  <si>
    <t>342640</t>
  </si>
  <si>
    <t>PH Auburn Communications and Security</t>
  </si>
  <si>
    <t>342641</t>
  </si>
  <si>
    <t>PH Auburn Roadways</t>
  </si>
  <si>
    <t>342642</t>
  </si>
  <si>
    <t>PH Auburn Wall Finishes</t>
  </si>
  <si>
    <t>342651</t>
  </si>
  <si>
    <t>PH Eastgate Floor Finishes</t>
  </si>
  <si>
    <t>342655</t>
  </si>
  <si>
    <t>PH Federal Way Wall Finishes</t>
  </si>
  <si>
    <t>342656</t>
  </si>
  <si>
    <t>PH Federal Way Hot Water Heaters</t>
  </si>
  <si>
    <t>342657</t>
  </si>
  <si>
    <t>PH Federal Way Boxes (VAV, Mixing)</t>
  </si>
  <si>
    <t>342665</t>
  </si>
  <si>
    <t>PH NDMSC Elevators and Lifts</t>
  </si>
  <si>
    <t>342666</t>
  </si>
  <si>
    <t>PH NDMSC Electrical Service and Dist</t>
  </si>
  <si>
    <t>342668</t>
  </si>
  <si>
    <t>PH Northshore Terminal and Package Units</t>
  </si>
  <si>
    <t>342669</t>
  </si>
  <si>
    <t>PH Northshore Boxes (VAV, Mixing)</t>
  </si>
  <si>
    <t>342670</t>
  </si>
  <si>
    <t>PH Northshore Communications and Security</t>
  </si>
  <si>
    <t>342671</t>
  </si>
  <si>
    <t>PH Northshore Controls and Instrumentation</t>
  </si>
  <si>
    <t>342672</t>
  </si>
  <si>
    <t>PH Northshore Wall Finishes</t>
  </si>
  <si>
    <t>342673</t>
  </si>
  <si>
    <t>PH Northshore Floor Finishes</t>
  </si>
  <si>
    <t>342674</t>
  </si>
  <si>
    <t>PH Northshore Roadways</t>
  </si>
  <si>
    <t>342678</t>
  </si>
  <si>
    <t>PH Renton Parking Lots</t>
  </si>
  <si>
    <t>342679</t>
  </si>
  <si>
    <t>PH Renton Roadways</t>
  </si>
  <si>
    <t>342680</t>
  </si>
  <si>
    <t>PH Renton Testing and Balancing</t>
  </si>
  <si>
    <t>342682</t>
  </si>
  <si>
    <t>PH White Center Interior Doors</t>
  </si>
  <si>
    <t>342683</t>
  </si>
  <si>
    <t>PH White Center Fittings</t>
  </si>
  <si>
    <t>342684</t>
  </si>
  <si>
    <t>PH White Center Pedestrian Paving</t>
  </si>
  <si>
    <t>342685</t>
  </si>
  <si>
    <t>PH White Center Wall Finishes</t>
  </si>
  <si>
    <t>342686</t>
  </si>
  <si>
    <t>PH White Center Fire Alarm Systems</t>
  </si>
  <si>
    <t>342687</t>
  </si>
  <si>
    <t>PH White Center Communications and Security</t>
  </si>
  <si>
    <t>342688</t>
  </si>
  <si>
    <t>PH White Center Hot Water Heaters</t>
  </si>
  <si>
    <t>342689</t>
  </si>
  <si>
    <t>PH White Center Lighting and Branch Wiring</t>
  </si>
  <si>
    <t>342690</t>
  </si>
  <si>
    <t>PH White Center Other Electrical Systems</t>
  </si>
  <si>
    <t>342691</t>
  </si>
  <si>
    <t>PH White Center Floor Finishes</t>
  </si>
  <si>
    <t>342693</t>
  </si>
  <si>
    <t>PH White Center Electrical Service and Dist</t>
  </si>
  <si>
    <t>342694</t>
  </si>
  <si>
    <t>Precinct No. 2 Parking Lots</t>
  </si>
  <si>
    <t>342695</t>
  </si>
  <si>
    <t>Precinct No. 2 Floor Finishes</t>
  </si>
  <si>
    <t>342697</t>
  </si>
  <si>
    <t>Precinct No. 2 Exterior Wall Finishes</t>
  </si>
  <si>
    <t>342699</t>
  </si>
  <si>
    <t>Precinct No. 2 Electrical Service and Dist</t>
  </si>
  <si>
    <t>343200</t>
  </si>
  <si>
    <t>Precinct No. 3 Other Hvac Sys and Equipment</t>
  </si>
  <si>
    <t>343201</t>
  </si>
  <si>
    <t>Precinct No. 3 Exterior Wall Finishes</t>
  </si>
  <si>
    <t>343202</t>
  </si>
  <si>
    <t>Precinct No. 3 Parking Lots</t>
  </si>
  <si>
    <t>343203</t>
  </si>
  <si>
    <t>Precinct No. 3 Floor Finishes</t>
  </si>
  <si>
    <t>343204</t>
  </si>
  <si>
    <t>Precinct No. 3 Communications and Security</t>
  </si>
  <si>
    <t>343205</t>
  </si>
  <si>
    <t>Precinct No. 3 Roadways</t>
  </si>
  <si>
    <t>343206</t>
  </si>
  <si>
    <t>Precinct No. 3 Site Lighting</t>
  </si>
  <si>
    <t>343207</t>
  </si>
  <si>
    <t>Precinct No. 4 Wall Finishes</t>
  </si>
  <si>
    <t>343209</t>
  </si>
  <si>
    <t>Precinct No. 4 Floor Finishes</t>
  </si>
  <si>
    <t>343210</t>
  </si>
  <si>
    <t>RJC-Courts Exterior Wall Finishes</t>
  </si>
  <si>
    <t>343216</t>
  </si>
  <si>
    <t>RJC-Detention Dom Water Loop Connection</t>
  </si>
  <si>
    <t>343217</t>
  </si>
  <si>
    <t>RJC-Detention Boiler Burners and Controls</t>
  </si>
  <si>
    <t>343219</t>
  </si>
  <si>
    <t>RJC-Detention Exterior Wall Finishes</t>
  </si>
  <si>
    <t>343220</t>
  </si>
  <si>
    <t>RJC-Detention Terminal and Package Units</t>
  </si>
  <si>
    <t>343221</t>
  </si>
  <si>
    <t>RJC-Detention Controls and Instrumentation</t>
  </si>
  <si>
    <t>343223</t>
  </si>
  <si>
    <t>Yesler Building Roof Coverings</t>
  </si>
  <si>
    <t>343224</t>
  </si>
  <si>
    <t>Yesler Building Roof Openings</t>
  </si>
  <si>
    <t>343225</t>
  </si>
  <si>
    <t>Yesler Building Yesler Toilet Room Upgrades</t>
  </si>
  <si>
    <t>343226</t>
  </si>
  <si>
    <t>Yesler Building Stair Finishes</t>
  </si>
  <si>
    <t>343227</t>
  </si>
  <si>
    <t>Yesler Building Boxes (VAV, Mixing)</t>
  </si>
  <si>
    <t>343229</t>
  </si>
  <si>
    <t>Yesler Building Electrical Service and Dist</t>
  </si>
  <si>
    <t>343230</t>
  </si>
  <si>
    <t>Yesler Building Floor Finishes</t>
  </si>
  <si>
    <t>343233</t>
  </si>
  <si>
    <t>Youth - Alder HVAC Upgrade</t>
  </si>
  <si>
    <t>343234</t>
  </si>
  <si>
    <t>Youth - Alder Detention Surviellance</t>
  </si>
  <si>
    <t>343235</t>
  </si>
  <si>
    <t>Youth - Alder Wall Finishes</t>
  </si>
  <si>
    <t>343236</t>
  </si>
  <si>
    <t>Youth - Alder Floor Finishes</t>
  </si>
  <si>
    <t>343237</t>
  </si>
  <si>
    <t>Youth - Alder Interior Doors</t>
  </si>
  <si>
    <t>343238</t>
  </si>
  <si>
    <t>Youth - Alder Communications and Security</t>
  </si>
  <si>
    <t>343243</t>
  </si>
  <si>
    <t>Youth - Spruce Terminal</t>
  </si>
  <si>
    <t>343244</t>
  </si>
  <si>
    <t>Youth - Spruce Controls and Instrumentation</t>
  </si>
  <si>
    <t>343245</t>
  </si>
  <si>
    <t>Youth - Spruce Other Equipment</t>
  </si>
  <si>
    <t>343246</t>
  </si>
  <si>
    <t>Youth - Spruce Communications and Security</t>
  </si>
  <si>
    <t>Total</t>
  </si>
  <si>
    <t>Fund</t>
  </si>
  <si>
    <t>Project</t>
  </si>
  <si>
    <t>Description</t>
  </si>
  <si>
    <t>Proposed</t>
  </si>
  <si>
    <t>2006</t>
  </si>
  <si>
    <t>2007</t>
  </si>
  <si>
    <t>2008</t>
  </si>
  <si>
    <t>2009</t>
  </si>
  <si>
    <t>2010</t>
  </si>
  <si>
    <t xml:space="preserve">  2005 - 2010</t>
  </si>
  <si>
    <t>Major Maintenance Reserve Fund</t>
  </si>
  <si>
    <t>Total - Fund 3421 - 2005 Proposed</t>
  </si>
  <si>
    <t>341602</t>
  </si>
  <si>
    <t>LC-YSC FA ALDER TOWER</t>
  </si>
  <si>
    <t>342012</t>
  </si>
  <si>
    <t>KCCF Roof Replacement</t>
  </si>
  <si>
    <t>342401</t>
  </si>
  <si>
    <t>Admin Bldg  Hydronic Recirc R&amp;R</t>
  </si>
  <si>
    <t>342402</t>
  </si>
  <si>
    <t>Admin Bldg Exhaust Fan Replacement</t>
  </si>
  <si>
    <t>342410</t>
  </si>
  <si>
    <t>Admin Bldg Electrical Service and Dist</t>
  </si>
  <si>
    <t>342419</t>
  </si>
  <si>
    <t>BD Evidence &amp; Lab-Office Testing and Balancing</t>
  </si>
  <si>
    <t>342420</t>
  </si>
  <si>
    <t>BD Evidence &amp; Lab-Office Other Hvac Sys and Equipm</t>
  </si>
  <si>
    <t>342425</t>
  </si>
  <si>
    <t>BD Evidence &amp; Lab-Whse Lighting and Branch Wiring</t>
  </si>
  <si>
    <t>342438</t>
  </si>
  <si>
    <t>Courthouse Heat Generating Systems</t>
  </si>
  <si>
    <t>342439</t>
  </si>
  <si>
    <t>Courthouse Window Repair Phase I Design</t>
  </si>
  <si>
    <t>342443</t>
  </si>
  <si>
    <t>Courthouse Courthouse 4th/James Sidewalks</t>
  </si>
  <si>
    <t>342447</t>
  </si>
  <si>
    <t>Courthouse Hot Water Heaters</t>
  </si>
  <si>
    <t>342448</t>
  </si>
  <si>
    <t>Courthouse Electrical Service and Dist</t>
  </si>
  <si>
    <t>342480</t>
  </si>
  <si>
    <t>DC NE Redmond Fittings</t>
  </si>
  <si>
    <t>342482</t>
  </si>
  <si>
    <t>DC Shoreline Testing and Balancing</t>
  </si>
  <si>
    <t>342484</t>
  </si>
  <si>
    <t>DC Shoreline Hot Water Heaters</t>
  </si>
  <si>
    <t>342491</t>
  </si>
  <si>
    <t>DC SW Burien Interior Doors</t>
  </si>
  <si>
    <t>342610</t>
  </si>
  <si>
    <t>KCCF Domestic Water Tank Refurbish</t>
  </si>
  <si>
    <t>342644</t>
  </si>
  <si>
    <t>PH Eastgate Exterior Wall Finishes</t>
  </si>
  <si>
    <t>342645</t>
  </si>
  <si>
    <t>PH Eastgate Wall Finishes</t>
  </si>
  <si>
    <t>342646</t>
  </si>
  <si>
    <t>PH Eastgate Hot Water Heaters</t>
  </si>
  <si>
    <t>342647</t>
  </si>
  <si>
    <t>PH Eastgate Boxes (VAV, Mixing)</t>
  </si>
  <si>
    <t>342648</t>
  </si>
  <si>
    <t>PH Eastgate Communications and Security</t>
  </si>
  <si>
    <t>342649</t>
  </si>
  <si>
    <t>PH Eastgate Parking Lots</t>
  </si>
  <si>
    <t>342650</t>
  </si>
  <si>
    <t>PH Eastgate Controls and Instrumentation</t>
  </si>
  <si>
    <t>342652</t>
  </si>
  <si>
    <t>PH Eastgate Roadways</t>
  </si>
  <si>
    <t>342653</t>
  </si>
  <si>
    <t>PH Federal Way Testing and Balancing</t>
  </si>
  <si>
    <t>342654</t>
  </si>
  <si>
    <t>PH Federal Way Floor Finishes</t>
  </si>
  <si>
    <t>342661</t>
  </si>
  <si>
    <t>PH NDMSC Communications and Security</t>
  </si>
  <si>
    <t>342667</t>
  </si>
  <si>
    <t>PH Northshore Testing and Balancing</t>
  </si>
  <si>
    <t>343211</t>
  </si>
  <si>
    <t>RJC-Courts Testing and Balancing</t>
  </si>
  <si>
    <t>343218</t>
  </si>
  <si>
    <t>RJC-Detention Testing and Balancing</t>
  </si>
  <si>
    <t>343232</t>
  </si>
  <si>
    <t>Youth - Alder Site Lighting</t>
  </si>
  <si>
    <t>343242</t>
  </si>
  <si>
    <t>Youth - Spruce Floor Finishes</t>
  </si>
  <si>
    <t>Propose Ordinance 2005 -  Section: Major Maintenance Capital Improvement Program</t>
  </si>
  <si>
    <t>Attachment 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</si>
</sst>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/>
    </xf>
    <xf numFmtId="49" fontId="1" fillId="0" borderId="2" xfId="15" applyNumberFormat="1" applyFont="1" applyBorder="1" applyAlignment="1" quotePrefix="1">
      <alignment horizontal="center"/>
    </xf>
    <xf numFmtId="164" fontId="4" fillId="0" borderId="2" xfId="15" applyNumberFormat="1" applyFont="1" applyBorder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2" xfId="15" applyNumberFormat="1" applyBorder="1" applyAlignment="1" quotePrefix="1">
      <alignment/>
    </xf>
    <xf numFmtId="164" fontId="1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 topLeftCell="A1">
      <selection activeCell="A11" sqref="A11"/>
    </sheetView>
  </sheetViews>
  <sheetFormatPr defaultColWidth="9.140625" defaultRowHeight="12.75"/>
  <cols>
    <col min="3" max="3" width="52.28125" style="0" bestFit="1" customWidth="1"/>
    <col min="4" max="10" width="12.8515625" style="5" bestFit="1" customWidth="1"/>
    <col min="11" max="12" width="9.140625" style="5" customWidth="1"/>
  </cols>
  <sheetData>
    <row r="1" ht="12.75">
      <c r="A1" s="8" t="s">
        <v>402</v>
      </c>
    </row>
    <row r="2" ht="12.75">
      <c r="A2" s="8" t="s">
        <v>401</v>
      </c>
    </row>
    <row r="3" ht="12.75">
      <c r="B3" s="2"/>
    </row>
    <row r="4" spans="1:12" ht="12.75">
      <c r="A4" s="3"/>
      <c r="B4" s="4"/>
      <c r="D4" s="10">
        <v>2005</v>
      </c>
      <c r="E4" s="10"/>
      <c r="F4" s="10"/>
      <c r="G4" s="10"/>
      <c r="H4" s="10"/>
      <c r="I4" s="10"/>
      <c r="J4" s="10" t="s">
        <v>320</v>
      </c>
      <c r="K4"/>
      <c r="L4"/>
    </row>
    <row r="5" spans="1:12" ht="15">
      <c r="A5" s="6" t="s">
        <v>321</v>
      </c>
      <c r="B5" s="7" t="s">
        <v>322</v>
      </c>
      <c r="C5" s="6" t="s">
        <v>323</v>
      </c>
      <c r="D5" s="11" t="s">
        <v>324</v>
      </c>
      <c r="E5" s="11" t="s">
        <v>325</v>
      </c>
      <c r="F5" s="11" t="s">
        <v>326</v>
      </c>
      <c r="G5" s="11" t="s">
        <v>327</v>
      </c>
      <c r="H5" s="11" t="s">
        <v>328</v>
      </c>
      <c r="I5" s="11" t="s">
        <v>329</v>
      </c>
      <c r="J5" s="11" t="s">
        <v>330</v>
      </c>
      <c r="K5"/>
      <c r="L5"/>
    </row>
    <row r="6" spans="1:10" ht="12.75">
      <c r="A6" s="3">
        <v>3421</v>
      </c>
      <c r="C6" s="3" t="s">
        <v>331</v>
      </c>
      <c r="D6" s="12"/>
      <c r="E6" s="12"/>
      <c r="F6" s="12"/>
      <c r="G6" s="12"/>
      <c r="H6" s="12"/>
      <c r="I6" s="12"/>
      <c r="J6" s="12"/>
    </row>
    <row r="7" spans="2:10" ht="12.75">
      <c r="B7" s="1" t="s">
        <v>0</v>
      </c>
      <c r="C7" s="1" t="s">
        <v>1</v>
      </c>
      <c r="D7" s="13">
        <v>698288</v>
      </c>
      <c r="E7" s="13">
        <v>704663</v>
      </c>
      <c r="F7" s="13">
        <v>699988</v>
      </c>
      <c r="G7" s="13">
        <v>692800</v>
      </c>
      <c r="H7" s="13">
        <v>0</v>
      </c>
      <c r="I7" s="13">
        <v>0</v>
      </c>
      <c r="J7" s="13">
        <f>SUM(D7:I7)</f>
        <v>2795739</v>
      </c>
    </row>
    <row r="8" spans="2:10" ht="12.75">
      <c r="B8" s="1" t="s">
        <v>2</v>
      </c>
      <c r="C8" s="1" t="s">
        <v>3</v>
      </c>
      <c r="D8" s="13">
        <v>500000</v>
      </c>
      <c r="E8" s="13">
        <v>500000</v>
      </c>
      <c r="F8" s="13">
        <v>500000</v>
      </c>
      <c r="G8" s="13">
        <v>500000</v>
      </c>
      <c r="H8" s="13">
        <v>500000</v>
      </c>
      <c r="I8" s="13">
        <v>500000</v>
      </c>
      <c r="J8" s="13">
        <f aca="true" t="shared" si="0" ref="J8:J71">SUM(D8:I8)</f>
        <v>3000000</v>
      </c>
    </row>
    <row r="9" spans="2:10" ht="12.75">
      <c r="B9" s="1" t="s">
        <v>333</v>
      </c>
      <c r="C9" s="1" t="s">
        <v>334</v>
      </c>
      <c r="D9" s="13">
        <v>0</v>
      </c>
      <c r="E9" s="13">
        <v>300760</v>
      </c>
      <c r="F9" s="13">
        <v>0</v>
      </c>
      <c r="G9" s="13">
        <v>0</v>
      </c>
      <c r="H9" s="13">
        <v>0</v>
      </c>
      <c r="I9" s="13">
        <v>0</v>
      </c>
      <c r="J9" s="13">
        <f t="shared" si="0"/>
        <v>300760</v>
      </c>
    </row>
    <row r="10" spans="2:10" ht="12.75">
      <c r="B10" s="1" t="s">
        <v>335</v>
      </c>
      <c r="C10" s="1" t="s">
        <v>336</v>
      </c>
      <c r="D10" s="13">
        <v>813736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f t="shared" si="0"/>
        <v>813736</v>
      </c>
    </row>
    <row r="11" spans="2:10" ht="12.75">
      <c r="B11" s="1" t="s">
        <v>4</v>
      </c>
      <c r="C11" s="1" t="s">
        <v>5</v>
      </c>
      <c r="D11" s="13">
        <v>285598</v>
      </c>
      <c r="E11" s="13">
        <v>0</v>
      </c>
      <c r="F11" s="13">
        <v>300000</v>
      </c>
      <c r="G11" s="13">
        <v>0</v>
      </c>
      <c r="H11" s="13">
        <v>0</v>
      </c>
      <c r="I11" s="13">
        <v>0</v>
      </c>
      <c r="J11" s="13">
        <f t="shared" si="0"/>
        <v>585598</v>
      </c>
    </row>
    <row r="12" spans="2:10" ht="12.75">
      <c r="B12" s="1" t="s">
        <v>337</v>
      </c>
      <c r="C12" s="1" t="s">
        <v>338</v>
      </c>
      <c r="D12" s="13">
        <v>179466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 t="shared" si="0"/>
        <v>179466</v>
      </c>
    </row>
    <row r="13" spans="2:10" ht="12.75">
      <c r="B13" s="1" t="s">
        <v>339</v>
      </c>
      <c r="C13" s="1" t="s">
        <v>340</v>
      </c>
      <c r="D13" s="13">
        <v>174700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 t="shared" si="0"/>
        <v>174700</v>
      </c>
    </row>
    <row r="14" spans="2:10" ht="12.75">
      <c r="B14" s="1" t="s">
        <v>6</v>
      </c>
      <c r="C14" s="1" t="s">
        <v>7</v>
      </c>
      <c r="D14" s="13">
        <v>150000</v>
      </c>
      <c r="E14" s="13">
        <v>618251</v>
      </c>
      <c r="F14" s="13">
        <v>900000</v>
      </c>
      <c r="G14" s="13">
        <v>750000</v>
      </c>
      <c r="H14" s="13">
        <v>0</v>
      </c>
      <c r="I14" s="13">
        <v>0</v>
      </c>
      <c r="J14" s="13">
        <f t="shared" si="0"/>
        <v>2418251</v>
      </c>
    </row>
    <row r="15" spans="2:10" ht="12.75">
      <c r="B15" s="1" t="s">
        <v>8</v>
      </c>
      <c r="C15" s="1" t="s">
        <v>9</v>
      </c>
      <c r="D15" s="13">
        <v>0</v>
      </c>
      <c r="E15" s="13">
        <v>0</v>
      </c>
      <c r="F15" s="13">
        <v>0</v>
      </c>
      <c r="G15" s="13">
        <v>25000</v>
      </c>
      <c r="H15" s="13">
        <v>0</v>
      </c>
      <c r="I15" s="13">
        <v>0</v>
      </c>
      <c r="J15" s="13">
        <f t="shared" si="0"/>
        <v>25000</v>
      </c>
    </row>
    <row r="16" spans="2:10" ht="12.75">
      <c r="B16" s="1" t="s">
        <v>10</v>
      </c>
      <c r="C16" s="1" t="s">
        <v>11</v>
      </c>
      <c r="D16" s="13">
        <v>0</v>
      </c>
      <c r="E16" s="13">
        <v>0</v>
      </c>
      <c r="F16" s="13">
        <v>0</v>
      </c>
      <c r="G16" s="13">
        <v>231000</v>
      </c>
      <c r="H16" s="13">
        <v>0</v>
      </c>
      <c r="I16" s="13">
        <v>0</v>
      </c>
      <c r="J16" s="13">
        <f t="shared" si="0"/>
        <v>231000</v>
      </c>
    </row>
    <row r="17" spans="2:10" ht="12.75">
      <c r="B17" s="1" t="s">
        <v>12</v>
      </c>
      <c r="C17" s="1" t="s">
        <v>13</v>
      </c>
      <c r="D17" s="13">
        <v>0</v>
      </c>
      <c r="E17" s="13">
        <v>0</v>
      </c>
      <c r="F17" s="13">
        <v>0</v>
      </c>
      <c r="G17" s="13">
        <v>110000</v>
      </c>
      <c r="H17" s="13">
        <v>0</v>
      </c>
      <c r="I17" s="13">
        <v>0</v>
      </c>
      <c r="J17" s="13">
        <f t="shared" si="0"/>
        <v>110000</v>
      </c>
    </row>
    <row r="18" spans="2:10" ht="12.75">
      <c r="B18" s="1" t="s">
        <v>14</v>
      </c>
      <c r="C18" s="1" t="s">
        <v>15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305000</v>
      </c>
      <c r="J18" s="13">
        <f t="shared" si="0"/>
        <v>305000</v>
      </c>
    </row>
    <row r="19" spans="2:10" ht="12.75">
      <c r="B19" s="1" t="s">
        <v>341</v>
      </c>
      <c r="C19" s="1" t="s">
        <v>342</v>
      </c>
      <c r="D19" s="13">
        <v>458751</v>
      </c>
      <c r="E19" s="13">
        <v>379000</v>
      </c>
      <c r="F19" s="13">
        <v>0</v>
      </c>
      <c r="G19" s="13">
        <v>0</v>
      </c>
      <c r="H19" s="13">
        <v>0</v>
      </c>
      <c r="I19" s="13">
        <v>0</v>
      </c>
      <c r="J19" s="13">
        <f t="shared" si="0"/>
        <v>837751</v>
      </c>
    </row>
    <row r="20" spans="2:10" ht="12.75">
      <c r="B20" s="1" t="s">
        <v>16</v>
      </c>
      <c r="C20" s="1" t="s">
        <v>17</v>
      </c>
      <c r="D20" s="13">
        <v>0</v>
      </c>
      <c r="E20" s="13">
        <v>0</v>
      </c>
      <c r="F20" s="13">
        <v>120000</v>
      </c>
      <c r="G20" s="13">
        <v>0</v>
      </c>
      <c r="H20" s="13">
        <v>0</v>
      </c>
      <c r="I20" s="13">
        <v>0</v>
      </c>
      <c r="J20" s="13">
        <f t="shared" si="0"/>
        <v>120000</v>
      </c>
    </row>
    <row r="21" spans="2:10" ht="12.75">
      <c r="B21" s="1" t="s">
        <v>18</v>
      </c>
      <c r="C21" s="1" t="s">
        <v>19</v>
      </c>
      <c r="D21" s="13">
        <v>0</v>
      </c>
      <c r="E21" s="13">
        <v>0</v>
      </c>
      <c r="F21" s="13">
        <v>0</v>
      </c>
      <c r="G21" s="13">
        <v>0</v>
      </c>
      <c r="H21" s="13">
        <v>54000</v>
      </c>
      <c r="I21" s="13">
        <v>20000</v>
      </c>
      <c r="J21" s="13">
        <f t="shared" si="0"/>
        <v>74000</v>
      </c>
    </row>
    <row r="22" spans="2:10" ht="12.75">
      <c r="B22" s="1" t="s">
        <v>20</v>
      </c>
      <c r="C22" s="1" t="s">
        <v>21</v>
      </c>
      <c r="D22" s="13">
        <v>0</v>
      </c>
      <c r="E22" s="13">
        <v>0</v>
      </c>
      <c r="F22" s="13">
        <v>0</v>
      </c>
      <c r="G22" s="13">
        <v>0</v>
      </c>
      <c r="H22" s="13">
        <v>300000</v>
      </c>
      <c r="I22" s="13">
        <v>300000</v>
      </c>
      <c r="J22" s="13">
        <f t="shared" si="0"/>
        <v>600000</v>
      </c>
    </row>
    <row r="23" spans="2:10" ht="12.75">
      <c r="B23" s="1" t="s">
        <v>22</v>
      </c>
      <c r="C23" s="1" t="s">
        <v>23</v>
      </c>
      <c r="D23" s="13">
        <v>0</v>
      </c>
      <c r="E23" s="13">
        <v>0</v>
      </c>
      <c r="F23" s="13">
        <v>0</v>
      </c>
      <c r="G23" s="13">
        <v>242000</v>
      </c>
      <c r="H23" s="13">
        <v>0</v>
      </c>
      <c r="I23" s="13">
        <v>0</v>
      </c>
      <c r="J23" s="13">
        <f t="shared" si="0"/>
        <v>242000</v>
      </c>
    </row>
    <row r="24" spans="2:10" ht="12.75">
      <c r="B24" s="1" t="s">
        <v>24</v>
      </c>
      <c r="C24" s="1" t="s">
        <v>25</v>
      </c>
      <c r="D24" s="13">
        <v>0</v>
      </c>
      <c r="E24" s="13">
        <v>0</v>
      </c>
      <c r="F24" s="13">
        <v>0</v>
      </c>
      <c r="G24" s="13">
        <v>0</v>
      </c>
      <c r="H24" s="13">
        <v>91000</v>
      </c>
      <c r="I24" s="13">
        <v>0</v>
      </c>
      <c r="J24" s="13">
        <f t="shared" si="0"/>
        <v>91000</v>
      </c>
    </row>
    <row r="25" spans="2:10" ht="12.75">
      <c r="B25" s="1" t="s">
        <v>26</v>
      </c>
      <c r="C25" s="1" t="s">
        <v>27</v>
      </c>
      <c r="D25" s="13">
        <v>0</v>
      </c>
      <c r="E25" s="13">
        <v>0</v>
      </c>
      <c r="F25" s="13">
        <v>0</v>
      </c>
      <c r="G25" s="13">
        <v>14900</v>
      </c>
      <c r="H25" s="13">
        <v>0</v>
      </c>
      <c r="I25" s="13">
        <v>0</v>
      </c>
      <c r="J25" s="13">
        <f t="shared" si="0"/>
        <v>14900</v>
      </c>
    </row>
    <row r="26" spans="2:10" ht="12.75">
      <c r="B26" s="1" t="s">
        <v>28</v>
      </c>
      <c r="C26" s="1" t="s">
        <v>29</v>
      </c>
      <c r="D26" s="13">
        <v>0</v>
      </c>
      <c r="E26" s="13">
        <v>0</v>
      </c>
      <c r="F26" s="13">
        <v>30000</v>
      </c>
      <c r="G26" s="13">
        <v>0</v>
      </c>
      <c r="H26" s="13">
        <v>0</v>
      </c>
      <c r="I26" s="13">
        <v>0</v>
      </c>
      <c r="J26" s="13">
        <f t="shared" si="0"/>
        <v>30000</v>
      </c>
    </row>
    <row r="27" spans="2:10" ht="12.75">
      <c r="B27" s="1" t="s">
        <v>30</v>
      </c>
      <c r="C27" s="1" t="s">
        <v>31</v>
      </c>
      <c r="D27" s="13">
        <v>0</v>
      </c>
      <c r="E27" s="13">
        <v>0</v>
      </c>
      <c r="F27" s="13">
        <v>6000</v>
      </c>
      <c r="G27" s="13">
        <v>0</v>
      </c>
      <c r="H27" s="13">
        <v>0</v>
      </c>
      <c r="I27" s="13">
        <v>0</v>
      </c>
      <c r="J27" s="13">
        <f t="shared" si="0"/>
        <v>6000</v>
      </c>
    </row>
    <row r="28" spans="2:10" ht="12.75">
      <c r="B28" s="1" t="s">
        <v>343</v>
      </c>
      <c r="C28" s="1" t="s">
        <v>344</v>
      </c>
      <c r="D28" s="13">
        <v>290989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f t="shared" si="0"/>
        <v>290989</v>
      </c>
    </row>
    <row r="29" spans="2:10" ht="12.75">
      <c r="B29" s="1" t="s">
        <v>345</v>
      </c>
      <c r="C29" s="1" t="s">
        <v>346</v>
      </c>
      <c r="D29" s="13">
        <v>0</v>
      </c>
      <c r="E29" s="13">
        <v>207494</v>
      </c>
      <c r="F29" s="13">
        <v>0</v>
      </c>
      <c r="G29" s="13">
        <v>0</v>
      </c>
      <c r="H29" s="13">
        <v>0</v>
      </c>
      <c r="I29" s="13">
        <v>0</v>
      </c>
      <c r="J29" s="13">
        <f t="shared" si="0"/>
        <v>207494</v>
      </c>
    </row>
    <row r="30" spans="2:10" ht="12.75">
      <c r="B30" s="1" t="s">
        <v>32</v>
      </c>
      <c r="C30" s="1" t="s">
        <v>33</v>
      </c>
      <c r="D30" s="13">
        <v>0</v>
      </c>
      <c r="E30" s="13">
        <v>0</v>
      </c>
      <c r="F30" s="13">
        <v>5500</v>
      </c>
      <c r="G30" s="13">
        <v>0</v>
      </c>
      <c r="H30" s="13">
        <v>0</v>
      </c>
      <c r="I30" s="13">
        <v>0</v>
      </c>
      <c r="J30" s="13">
        <f t="shared" si="0"/>
        <v>5500</v>
      </c>
    </row>
    <row r="31" spans="2:10" ht="12.75">
      <c r="B31" s="1" t="s">
        <v>34</v>
      </c>
      <c r="C31" s="1" t="s">
        <v>35</v>
      </c>
      <c r="D31" s="13">
        <v>0</v>
      </c>
      <c r="E31" s="13">
        <v>0</v>
      </c>
      <c r="F31" s="13">
        <v>4500</v>
      </c>
      <c r="G31" s="13">
        <v>0</v>
      </c>
      <c r="H31" s="13">
        <v>0</v>
      </c>
      <c r="I31" s="13">
        <v>0</v>
      </c>
      <c r="J31" s="13">
        <f t="shared" si="0"/>
        <v>4500</v>
      </c>
    </row>
    <row r="32" spans="2:10" ht="12.75">
      <c r="B32" s="1" t="s">
        <v>36</v>
      </c>
      <c r="C32" s="1" t="s">
        <v>37</v>
      </c>
      <c r="D32" s="13">
        <v>0</v>
      </c>
      <c r="E32" s="13">
        <v>0</v>
      </c>
      <c r="F32" s="13">
        <v>1500</v>
      </c>
      <c r="G32" s="13">
        <v>0</v>
      </c>
      <c r="H32" s="13">
        <v>0</v>
      </c>
      <c r="I32" s="13">
        <v>0</v>
      </c>
      <c r="J32" s="13">
        <f t="shared" si="0"/>
        <v>1500</v>
      </c>
    </row>
    <row r="33" spans="2:10" ht="12.75">
      <c r="B33" s="1" t="s">
        <v>38</v>
      </c>
      <c r="C33" s="1" t="s">
        <v>39</v>
      </c>
      <c r="D33" s="13">
        <v>0</v>
      </c>
      <c r="E33" s="13">
        <v>0</v>
      </c>
      <c r="F33" s="13">
        <v>61000</v>
      </c>
      <c r="G33" s="13">
        <v>0</v>
      </c>
      <c r="H33" s="13">
        <v>0</v>
      </c>
      <c r="I33" s="13">
        <v>0</v>
      </c>
      <c r="J33" s="13">
        <f t="shared" si="0"/>
        <v>61000</v>
      </c>
    </row>
    <row r="34" spans="2:10" ht="12.75">
      <c r="B34" s="1" t="s">
        <v>347</v>
      </c>
      <c r="C34" s="1" t="s">
        <v>348</v>
      </c>
      <c r="D34" s="13">
        <v>117468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f t="shared" si="0"/>
        <v>117468</v>
      </c>
    </row>
    <row r="35" spans="2:10" ht="12.75">
      <c r="B35" s="1" t="s">
        <v>40</v>
      </c>
      <c r="C35" s="1" t="s">
        <v>41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425000</v>
      </c>
      <c r="J35" s="13">
        <f t="shared" si="0"/>
        <v>425000</v>
      </c>
    </row>
    <row r="36" spans="2:10" ht="12.75">
      <c r="B36" s="1" t="s">
        <v>42</v>
      </c>
      <c r="C36" s="1" t="s">
        <v>43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49000</v>
      </c>
      <c r="J36" s="13">
        <f t="shared" si="0"/>
        <v>49000</v>
      </c>
    </row>
    <row r="37" spans="2:10" ht="12.75">
      <c r="B37" s="1" t="s">
        <v>44</v>
      </c>
      <c r="C37" s="1" t="s">
        <v>45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191000</v>
      </c>
      <c r="J37" s="13">
        <f t="shared" si="0"/>
        <v>191000</v>
      </c>
    </row>
    <row r="38" spans="2:10" ht="12.75">
      <c r="B38" s="1" t="s">
        <v>46</v>
      </c>
      <c r="C38" s="1" t="s">
        <v>47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11000</v>
      </c>
      <c r="J38" s="13">
        <f t="shared" si="0"/>
        <v>11000</v>
      </c>
    </row>
    <row r="39" spans="2:10" ht="12.75">
      <c r="B39" s="1" t="s">
        <v>48</v>
      </c>
      <c r="C39" s="1" t="s">
        <v>49</v>
      </c>
      <c r="D39" s="13">
        <v>0</v>
      </c>
      <c r="E39" s="13">
        <v>0</v>
      </c>
      <c r="F39" s="13">
        <v>173000</v>
      </c>
      <c r="G39" s="13">
        <v>0</v>
      </c>
      <c r="H39" s="13">
        <v>0</v>
      </c>
      <c r="I39" s="13">
        <v>0</v>
      </c>
      <c r="J39" s="13">
        <f t="shared" si="0"/>
        <v>173000</v>
      </c>
    </row>
    <row r="40" spans="2:10" ht="12.75">
      <c r="B40" s="1" t="s">
        <v>50</v>
      </c>
      <c r="C40" s="1" t="s">
        <v>51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57000</v>
      </c>
      <c r="J40" s="13">
        <f t="shared" si="0"/>
        <v>57000</v>
      </c>
    </row>
    <row r="41" spans="2:10" ht="12.75">
      <c r="B41" s="1" t="s">
        <v>52</v>
      </c>
      <c r="C41" s="1" t="s">
        <v>53</v>
      </c>
      <c r="D41" s="13">
        <v>0</v>
      </c>
      <c r="E41" s="13">
        <v>0</v>
      </c>
      <c r="F41" s="13">
        <v>0</v>
      </c>
      <c r="G41" s="13">
        <v>27000</v>
      </c>
      <c r="H41" s="13">
        <v>0</v>
      </c>
      <c r="I41" s="13">
        <v>0</v>
      </c>
      <c r="J41" s="13">
        <f t="shared" si="0"/>
        <v>27000</v>
      </c>
    </row>
    <row r="42" spans="2:10" ht="12.75">
      <c r="B42" s="1" t="s">
        <v>54</v>
      </c>
      <c r="C42" s="1" t="s">
        <v>55</v>
      </c>
      <c r="D42" s="13">
        <v>0</v>
      </c>
      <c r="E42" s="13">
        <v>0</v>
      </c>
      <c r="F42" s="13">
        <v>0</v>
      </c>
      <c r="G42" s="13">
        <v>0</v>
      </c>
      <c r="H42" s="13">
        <v>30000</v>
      </c>
      <c r="I42" s="13">
        <v>0</v>
      </c>
      <c r="J42" s="13">
        <f t="shared" si="0"/>
        <v>30000</v>
      </c>
    </row>
    <row r="43" spans="2:10" ht="12.75">
      <c r="B43" s="1" t="s">
        <v>349</v>
      </c>
      <c r="C43" s="1" t="s">
        <v>350</v>
      </c>
      <c r="D43" s="13">
        <v>610977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f t="shared" si="0"/>
        <v>610977</v>
      </c>
    </row>
    <row r="44" spans="2:10" ht="12.75">
      <c r="B44" s="1" t="s">
        <v>351</v>
      </c>
      <c r="C44" s="1" t="s">
        <v>352</v>
      </c>
      <c r="D44" s="13">
        <v>404845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f t="shared" si="0"/>
        <v>404845</v>
      </c>
    </row>
    <row r="45" spans="2:10" ht="12.75">
      <c r="B45" s="1" t="s">
        <v>56</v>
      </c>
      <c r="C45" s="1" t="s">
        <v>57</v>
      </c>
      <c r="D45" s="13">
        <v>0</v>
      </c>
      <c r="E45" s="13">
        <v>1907000</v>
      </c>
      <c r="F45" s="13">
        <v>1490201</v>
      </c>
      <c r="G45" s="13">
        <v>0</v>
      </c>
      <c r="H45" s="13">
        <v>0</v>
      </c>
      <c r="I45" s="13">
        <v>0</v>
      </c>
      <c r="J45" s="13">
        <f t="shared" si="0"/>
        <v>3397201</v>
      </c>
    </row>
    <row r="46" spans="2:10" ht="12.75">
      <c r="B46" s="1" t="s">
        <v>58</v>
      </c>
      <c r="C46" s="1" t="s">
        <v>59</v>
      </c>
      <c r="D46" s="13">
        <v>0</v>
      </c>
      <c r="E46" s="13">
        <v>0</v>
      </c>
      <c r="F46" s="13">
        <v>0</v>
      </c>
      <c r="G46" s="13">
        <v>124930</v>
      </c>
      <c r="H46" s="13">
        <v>786757</v>
      </c>
      <c r="I46" s="13">
        <v>0</v>
      </c>
      <c r="J46" s="13">
        <f t="shared" si="0"/>
        <v>911687</v>
      </c>
    </row>
    <row r="47" spans="2:10" ht="12.75">
      <c r="B47" s="1" t="s">
        <v>353</v>
      </c>
      <c r="C47" s="1" t="s">
        <v>354</v>
      </c>
      <c r="D47" s="13">
        <v>475077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f t="shared" si="0"/>
        <v>475077</v>
      </c>
    </row>
    <row r="48" spans="2:10" ht="12.75">
      <c r="B48" s="1" t="s">
        <v>60</v>
      </c>
      <c r="C48" s="1" t="s">
        <v>61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744000</v>
      </c>
      <c r="J48" s="13">
        <f t="shared" si="0"/>
        <v>744000</v>
      </c>
    </row>
    <row r="49" spans="2:10" ht="12.75">
      <c r="B49" s="1" t="s">
        <v>62</v>
      </c>
      <c r="C49" s="1" t="s">
        <v>63</v>
      </c>
      <c r="D49" s="13">
        <v>0</v>
      </c>
      <c r="E49" s="13">
        <v>0</v>
      </c>
      <c r="F49" s="13">
        <v>0</v>
      </c>
      <c r="G49" s="13">
        <v>0</v>
      </c>
      <c r="H49" s="13">
        <v>230000</v>
      </c>
      <c r="I49" s="13">
        <v>0</v>
      </c>
      <c r="J49" s="13">
        <f t="shared" si="0"/>
        <v>230000</v>
      </c>
    </row>
    <row r="50" spans="2:10" ht="12.75">
      <c r="B50" s="1" t="s">
        <v>355</v>
      </c>
      <c r="C50" s="1" t="s">
        <v>356</v>
      </c>
      <c r="D50" s="13">
        <v>0</v>
      </c>
      <c r="E50" s="13">
        <v>154000</v>
      </c>
      <c r="F50" s="13">
        <v>0</v>
      </c>
      <c r="G50" s="13">
        <v>0</v>
      </c>
      <c r="H50" s="13">
        <v>0</v>
      </c>
      <c r="I50" s="13">
        <v>0</v>
      </c>
      <c r="J50" s="13">
        <f t="shared" si="0"/>
        <v>154000</v>
      </c>
    </row>
    <row r="51" spans="2:10" ht="12.75">
      <c r="B51" s="1" t="s">
        <v>357</v>
      </c>
      <c r="C51" s="1" t="s">
        <v>358</v>
      </c>
      <c r="D51" s="13">
        <v>2672366</v>
      </c>
      <c r="E51" s="13">
        <v>2300000</v>
      </c>
      <c r="F51" s="13">
        <v>0</v>
      </c>
      <c r="G51" s="13">
        <v>0</v>
      </c>
      <c r="H51" s="13">
        <v>0</v>
      </c>
      <c r="I51" s="13">
        <v>0</v>
      </c>
      <c r="J51" s="13">
        <f t="shared" si="0"/>
        <v>4972366</v>
      </c>
    </row>
    <row r="52" spans="2:10" ht="12.75">
      <c r="B52" s="1" t="s">
        <v>64</v>
      </c>
      <c r="C52" s="1" t="s">
        <v>65</v>
      </c>
      <c r="D52" s="13">
        <v>0</v>
      </c>
      <c r="E52" s="13">
        <v>0</v>
      </c>
      <c r="F52" s="13">
        <v>300000</v>
      </c>
      <c r="G52" s="13">
        <v>500000</v>
      </c>
      <c r="H52" s="13">
        <v>500000</v>
      </c>
      <c r="I52" s="13">
        <v>500000</v>
      </c>
      <c r="J52" s="13">
        <f t="shared" si="0"/>
        <v>1800000</v>
      </c>
    </row>
    <row r="53" spans="2:10" ht="12.75">
      <c r="B53" s="1" t="s">
        <v>66</v>
      </c>
      <c r="C53" s="1" t="s">
        <v>67</v>
      </c>
      <c r="D53" s="13">
        <v>0</v>
      </c>
      <c r="E53" s="13">
        <v>0</v>
      </c>
      <c r="F53" s="13">
        <v>0</v>
      </c>
      <c r="G53" s="13">
        <v>0</v>
      </c>
      <c r="H53" s="13">
        <v>309000</v>
      </c>
      <c r="I53" s="13">
        <v>0</v>
      </c>
      <c r="J53" s="13">
        <f t="shared" si="0"/>
        <v>309000</v>
      </c>
    </row>
    <row r="54" spans="2:10" ht="12.75">
      <c r="B54" s="1" t="s">
        <v>68</v>
      </c>
      <c r="C54" s="1" t="s">
        <v>69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100000</v>
      </c>
      <c r="J54" s="13">
        <f t="shared" si="0"/>
        <v>100000</v>
      </c>
    </row>
    <row r="55" spans="2:10" ht="12.75">
      <c r="B55" s="1" t="s">
        <v>70</v>
      </c>
      <c r="C55" s="1" t="s">
        <v>71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180000</v>
      </c>
      <c r="J55" s="13">
        <f t="shared" si="0"/>
        <v>180000</v>
      </c>
    </row>
    <row r="56" spans="2:10" ht="12.75">
      <c r="B56" s="1" t="s">
        <v>72</v>
      </c>
      <c r="C56" s="1" t="s">
        <v>73</v>
      </c>
      <c r="D56" s="13">
        <v>0</v>
      </c>
      <c r="E56" s="13">
        <v>0</v>
      </c>
      <c r="F56" s="13">
        <v>0</v>
      </c>
      <c r="G56" s="13">
        <v>439000</v>
      </c>
      <c r="H56" s="13">
        <v>0</v>
      </c>
      <c r="I56" s="13">
        <v>0</v>
      </c>
      <c r="J56" s="13">
        <f t="shared" si="0"/>
        <v>439000</v>
      </c>
    </row>
    <row r="57" spans="2:10" ht="12.75">
      <c r="B57" s="1" t="s">
        <v>74</v>
      </c>
      <c r="C57" s="1" t="s">
        <v>75</v>
      </c>
      <c r="D57" s="13">
        <v>0</v>
      </c>
      <c r="E57" s="13">
        <v>0</v>
      </c>
      <c r="F57" s="13">
        <v>0</v>
      </c>
      <c r="G57" s="13">
        <v>0</v>
      </c>
      <c r="H57" s="13">
        <v>60000</v>
      </c>
      <c r="I57" s="13">
        <v>0</v>
      </c>
      <c r="J57" s="13">
        <f t="shared" si="0"/>
        <v>60000</v>
      </c>
    </row>
    <row r="58" spans="2:10" ht="12.75">
      <c r="B58" s="1" t="s">
        <v>76</v>
      </c>
      <c r="C58" s="1" t="s">
        <v>77</v>
      </c>
      <c r="D58" s="13">
        <v>0</v>
      </c>
      <c r="E58" s="13">
        <v>0</v>
      </c>
      <c r="F58" s="13">
        <v>0</v>
      </c>
      <c r="G58" s="13">
        <v>500000</v>
      </c>
      <c r="H58" s="13">
        <v>2700000</v>
      </c>
      <c r="I58" s="13">
        <v>0</v>
      </c>
      <c r="J58" s="13">
        <f t="shared" si="0"/>
        <v>3200000</v>
      </c>
    </row>
    <row r="59" spans="2:10" ht="12.75">
      <c r="B59" s="1" t="s">
        <v>78</v>
      </c>
      <c r="C59" s="1" t="s">
        <v>79</v>
      </c>
      <c r="D59" s="13">
        <v>0</v>
      </c>
      <c r="E59" s="13">
        <v>0</v>
      </c>
      <c r="F59" s="13">
        <v>0</v>
      </c>
      <c r="G59" s="13">
        <v>0</v>
      </c>
      <c r="H59" s="13">
        <v>562000</v>
      </c>
      <c r="I59" s="13">
        <v>0</v>
      </c>
      <c r="J59" s="13">
        <f t="shared" si="0"/>
        <v>562000</v>
      </c>
    </row>
    <row r="60" spans="2:10" ht="12.75">
      <c r="B60" s="1" t="s">
        <v>80</v>
      </c>
      <c r="C60" s="1" t="s">
        <v>81</v>
      </c>
      <c r="D60" s="13">
        <v>0</v>
      </c>
      <c r="E60" s="13">
        <v>0</v>
      </c>
      <c r="F60" s="13">
        <v>0</v>
      </c>
      <c r="G60" s="13">
        <v>0</v>
      </c>
      <c r="H60" s="13">
        <v>262000</v>
      </c>
      <c r="I60" s="13">
        <v>0</v>
      </c>
      <c r="J60" s="13">
        <f t="shared" si="0"/>
        <v>262000</v>
      </c>
    </row>
    <row r="61" spans="2:10" ht="12.75">
      <c r="B61" s="1" t="s">
        <v>82</v>
      </c>
      <c r="C61" s="1" t="s">
        <v>83</v>
      </c>
      <c r="D61" s="13">
        <v>0</v>
      </c>
      <c r="E61" s="13">
        <v>0</v>
      </c>
      <c r="F61" s="13">
        <v>0</v>
      </c>
      <c r="G61" s="13">
        <v>500000</v>
      </c>
      <c r="H61" s="13">
        <v>500000</v>
      </c>
      <c r="I61" s="13">
        <v>500000</v>
      </c>
      <c r="J61" s="13">
        <f t="shared" si="0"/>
        <v>1500000</v>
      </c>
    </row>
    <row r="62" spans="2:10" ht="12.75">
      <c r="B62" s="1" t="s">
        <v>84</v>
      </c>
      <c r="C62" s="1" t="s">
        <v>85</v>
      </c>
      <c r="D62" s="13">
        <v>0</v>
      </c>
      <c r="E62" s="13">
        <v>0</v>
      </c>
      <c r="F62" s="13">
        <v>0</v>
      </c>
      <c r="G62" s="13">
        <v>0</v>
      </c>
      <c r="H62" s="13">
        <v>5500</v>
      </c>
      <c r="I62" s="13">
        <v>0</v>
      </c>
      <c r="J62" s="13">
        <f t="shared" si="0"/>
        <v>5500</v>
      </c>
    </row>
    <row r="63" spans="2:10" ht="12.75">
      <c r="B63" s="1" t="s">
        <v>86</v>
      </c>
      <c r="C63" s="1" t="s">
        <v>87</v>
      </c>
      <c r="D63" s="13">
        <v>0</v>
      </c>
      <c r="E63" s="13">
        <v>0</v>
      </c>
      <c r="F63" s="13">
        <v>0</v>
      </c>
      <c r="G63" s="13">
        <v>0</v>
      </c>
      <c r="H63" s="13">
        <v>9000</v>
      </c>
      <c r="I63" s="13">
        <v>0</v>
      </c>
      <c r="J63" s="13">
        <f t="shared" si="0"/>
        <v>9000</v>
      </c>
    </row>
    <row r="64" spans="2:10" ht="12.75">
      <c r="B64" s="1" t="s">
        <v>88</v>
      </c>
      <c r="C64" s="1" t="s">
        <v>89</v>
      </c>
      <c r="D64" s="13">
        <v>0</v>
      </c>
      <c r="E64" s="13">
        <v>0</v>
      </c>
      <c r="F64" s="13">
        <v>0</v>
      </c>
      <c r="G64" s="13">
        <v>0</v>
      </c>
      <c r="H64" s="13">
        <v>18000</v>
      </c>
      <c r="I64" s="13">
        <v>0</v>
      </c>
      <c r="J64" s="13">
        <f t="shared" si="0"/>
        <v>18000</v>
      </c>
    </row>
    <row r="65" spans="2:10" ht="12.75">
      <c r="B65" s="1" t="s">
        <v>90</v>
      </c>
      <c r="C65" s="1" t="s">
        <v>91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450000</v>
      </c>
      <c r="J65" s="13">
        <f t="shared" si="0"/>
        <v>450000</v>
      </c>
    </row>
    <row r="66" spans="2:10" ht="12.75">
      <c r="B66" s="1" t="s">
        <v>92</v>
      </c>
      <c r="C66" s="1" t="s">
        <v>93</v>
      </c>
      <c r="D66" s="13">
        <v>0</v>
      </c>
      <c r="E66" s="13">
        <v>0</v>
      </c>
      <c r="F66" s="13">
        <v>0</v>
      </c>
      <c r="G66" s="13">
        <v>215000</v>
      </c>
      <c r="H66" s="13">
        <v>0</v>
      </c>
      <c r="I66" s="13">
        <v>0</v>
      </c>
      <c r="J66" s="13">
        <f t="shared" si="0"/>
        <v>215000</v>
      </c>
    </row>
    <row r="67" spans="2:10" ht="12.75">
      <c r="B67" s="1" t="s">
        <v>94</v>
      </c>
      <c r="C67" s="1" t="s">
        <v>95</v>
      </c>
      <c r="D67" s="13">
        <v>0</v>
      </c>
      <c r="E67" s="13">
        <v>0</v>
      </c>
      <c r="F67" s="13">
        <v>0</v>
      </c>
      <c r="G67" s="13">
        <v>0</v>
      </c>
      <c r="H67" s="13">
        <v>15000</v>
      </c>
      <c r="I67" s="13">
        <v>0</v>
      </c>
      <c r="J67" s="13">
        <f t="shared" si="0"/>
        <v>15000</v>
      </c>
    </row>
    <row r="68" spans="2:10" ht="12.75">
      <c r="B68" s="1" t="s">
        <v>96</v>
      </c>
      <c r="C68" s="1" t="s">
        <v>97</v>
      </c>
      <c r="D68" s="13">
        <v>0</v>
      </c>
      <c r="E68" s="13">
        <v>0</v>
      </c>
      <c r="F68" s="13">
        <v>0</v>
      </c>
      <c r="G68" s="13">
        <v>0</v>
      </c>
      <c r="H68" s="13">
        <v>20000</v>
      </c>
      <c r="I68" s="13">
        <v>0</v>
      </c>
      <c r="J68" s="13">
        <f t="shared" si="0"/>
        <v>20000</v>
      </c>
    </row>
    <row r="69" spans="2:10" ht="12.75">
      <c r="B69" s="1" t="s">
        <v>98</v>
      </c>
      <c r="C69" s="1" t="s">
        <v>99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9000</v>
      </c>
      <c r="J69" s="13">
        <f t="shared" si="0"/>
        <v>9000</v>
      </c>
    </row>
    <row r="70" spans="2:10" ht="12.75">
      <c r="B70" s="1" t="s">
        <v>100</v>
      </c>
      <c r="C70" s="1" t="s">
        <v>101</v>
      </c>
      <c r="D70" s="13">
        <v>0</v>
      </c>
      <c r="E70" s="13">
        <v>0</v>
      </c>
      <c r="F70" s="13">
        <v>0</v>
      </c>
      <c r="G70" s="13">
        <v>0</v>
      </c>
      <c r="H70" s="13">
        <v>49000</v>
      </c>
      <c r="I70" s="13">
        <v>0</v>
      </c>
      <c r="J70" s="13">
        <f t="shared" si="0"/>
        <v>49000</v>
      </c>
    </row>
    <row r="71" spans="2:10" ht="12.75">
      <c r="B71" s="1" t="s">
        <v>102</v>
      </c>
      <c r="C71" s="1" t="s">
        <v>103</v>
      </c>
      <c r="D71" s="13">
        <v>0</v>
      </c>
      <c r="E71" s="13">
        <v>0</v>
      </c>
      <c r="F71" s="13">
        <v>0</v>
      </c>
      <c r="G71" s="13">
        <v>0</v>
      </c>
      <c r="H71" s="13">
        <v>27000</v>
      </c>
      <c r="I71" s="13">
        <v>0</v>
      </c>
      <c r="J71" s="13">
        <f t="shared" si="0"/>
        <v>27000</v>
      </c>
    </row>
    <row r="72" spans="2:10" ht="12.75">
      <c r="B72" s="1" t="s">
        <v>104</v>
      </c>
      <c r="C72" s="1" t="s">
        <v>105</v>
      </c>
      <c r="D72" s="13">
        <v>0</v>
      </c>
      <c r="E72" s="13">
        <v>0</v>
      </c>
      <c r="F72" s="13">
        <v>300000</v>
      </c>
      <c r="G72" s="13">
        <v>0</v>
      </c>
      <c r="H72" s="13">
        <v>0</v>
      </c>
      <c r="I72" s="13">
        <v>0</v>
      </c>
      <c r="J72" s="13">
        <f aca="true" t="shared" si="1" ref="J72:J135">SUM(D72:I72)</f>
        <v>300000</v>
      </c>
    </row>
    <row r="73" spans="2:10" ht="12.75">
      <c r="B73" s="1" t="s">
        <v>106</v>
      </c>
      <c r="C73" s="1" t="s">
        <v>107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49848</v>
      </c>
      <c r="J73" s="13">
        <f t="shared" si="1"/>
        <v>49848</v>
      </c>
    </row>
    <row r="74" spans="2:10" ht="12.75">
      <c r="B74" s="1" t="s">
        <v>108</v>
      </c>
      <c r="C74" s="1" t="s">
        <v>109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78000</v>
      </c>
      <c r="J74" s="13">
        <f t="shared" si="1"/>
        <v>78000</v>
      </c>
    </row>
    <row r="75" spans="2:10" ht="12.75">
      <c r="B75" s="1" t="s">
        <v>359</v>
      </c>
      <c r="C75" s="1" t="s">
        <v>360</v>
      </c>
      <c r="D75" s="13">
        <v>29635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f t="shared" si="1"/>
        <v>29635</v>
      </c>
    </row>
    <row r="76" spans="2:10" ht="12.75">
      <c r="B76" s="1" t="s">
        <v>110</v>
      </c>
      <c r="C76" s="1" t="s">
        <v>111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50000</v>
      </c>
      <c r="J76" s="13">
        <f t="shared" si="1"/>
        <v>50000</v>
      </c>
    </row>
    <row r="77" spans="2:10" ht="12.75">
      <c r="B77" s="1" t="s">
        <v>361</v>
      </c>
      <c r="C77" s="1" t="s">
        <v>362</v>
      </c>
      <c r="D77" s="13">
        <v>40464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f t="shared" si="1"/>
        <v>40464</v>
      </c>
    </row>
    <row r="78" spans="2:10" ht="12.75">
      <c r="B78" s="1" t="s">
        <v>112</v>
      </c>
      <c r="C78" s="1" t="s">
        <v>113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16000</v>
      </c>
      <c r="J78" s="13">
        <f t="shared" si="1"/>
        <v>16000</v>
      </c>
    </row>
    <row r="79" spans="2:10" ht="12.75">
      <c r="B79" s="1" t="s">
        <v>363</v>
      </c>
      <c r="C79" s="1" t="s">
        <v>364</v>
      </c>
      <c r="D79" s="13">
        <v>0</v>
      </c>
      <c r="E79" s="13">
        <v>6500</v>
      </c>
      <c r="F79" s="13">
        <v>0</v>
      </c>
      <c r="G79" s="13">
        <v>0</v>
      </c>
      <c r="H79" s="13">
        <v>0</v>
      </c>
      <c r="I79" s="13">
        <v>0</v>
      </c>
      <c r="J79" s="13">
        <f t="shared" si="1"/>
        <v>6500</v>
      </c>
    </row>
    <row r="80" spans="2:10" ht="12.75">
      <c r="B80" s="1" t="s">
        <v>114</v>
      </c>
      <c r="C80" s="1" t="s">
        <v>115</v>
      </c>
      <c r="D80" s="13">
        <v>0</v>
      </c>
      <c r="E80" s="13">
        <v>0</v>
      </c>
      <c r="F80" s="13">
        <v>0</v>
      </c>
      <c r="G80" s="13">
        <v>109000</v>
      </c>
      <c r="H80" s="13">
        <v>0</v>
      </c>
      <c r="I80" s="13">
        <v>0</v>
      </c>
      <c r="J80" s="13">
        <f t="shared" si="1"/>
        <v>109000</v>
      </c>
    </row>
    <row r="81" spans="2:10" ht="12.75">
      <c r="B81" s="1" t="s">
        <v>116</v>
      </c>
      <c r="C81" s="1" t="s">
        <v>117</v>
      </c>
      <c r="D81" s="13">
        <v>0</v>
      </c>
      <c r="E81" s="13">
        <v>0</v>
      </c>
      <c r="F81" s="13">
        <v>0</v>
      </c>
      <c r="G81" s="13">
        <v>0</v>
      </c>
      <c r="H81" s="13">
        <v>20000</v>
      </c>
      <c r="I81" s="13">
        <v>0</v>
      </c>
      <c r="J81" s="13">
        <f t="shared" si="1"/>
        <v>20000</v>
      </c>
    </row>
    <row r="82" spans="2:10" ht="12.75">
      <c r="B82" s="1" t="s">
        <v>118</v>
      </c>
      <c r="C82" s="1" t="s">
        <v>119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68048</v>
      </c>
      <c r="J82" s="13">
        <f t="shared" si="1"/>
        <v>68048</v>
      </c>
    </row>
    <row r="83" spans="2:10" ht="12.75">
      <c r="B83" s="1" t="s">
        <v>120</v>
      </c>
      <c r="C83" s="1" t="s">
        <v>121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18000</v>
      </c>
      <c r="J83" s="13">
        <f t="shared" si="1"/>
        <v>18000</v>
      </c>
    </row>
    <row r="84" spans="2:10" ht="12.75">
      <c r="B84" s="1" t="s">
        <v>365</v>
      </c>
      <c r="C84" s="1" t="s">
        <v>366</v>
      </c>
      <c r="D84" s="13">
        <v>0</v>
      </c>
      <c r="E84" s="13">
        <v>446764</v>
      </c>
      <c r="F84" s="13">
        <v>0</v>
      </c>
      <c r="G84" s="13">
        <v>0</v>
      </c>
      <c r="H84" s="13">
        <v>0</v>
      </c>
      <c r="I84" s="13">
        <v>0</v>
      </c>
      <c r="J84" s="13">
        <f t="shared" si="1"/>
        <v>446764</v>
      </c>
    </row>
    <row r="85" spans="2:10" ht="12.75">
      <c r="B85" s="1" t="s">
        <v>122</v>
      </c>
      <c r="C85" s="1" t="s">
        <v>123</v>
      </c>
      <c r="D85" s="13">
        <v>0</v>
      </c>
      <c r="E85" s="13">
        <v>0</v>
      </c>
      <c r="F85" s="13">
        <v>0</v>
      </c>
      <c r="G85" s="13">
        <v>0</v>
      </c>
      <c r="H85" s="13">
        <v>12000</v>
      </c>
      <c r="I85" s="13">
        <v>0</v>
      </c>
      <c r="J85" s="13">
        <f t="shared" si="1"/>
        <v>12000</v>
      </c>
    </row>
    <row r="86" spans="2:10" ht="12.75">
      <c r="B86" s="1" t="s">
        <v>124</v>
      </c>
      <c r="C86" s="1" t="s">
        <v>125</v>
      </c>
      <c r="D86" s="13">
        <v>0</v>
      </c>
      <c r="E86" s="13">
        <v>0</v>
      </c>
      <c r="F86" s="13">
        <v>0</v>
      </c>
      <c r="G86" s="13">
        <v>32000</v>
      </c>
      <c r="H86" s="13">
        <v>0</v>
      </c>
      <c r="I86" s="13">
        <v>0</v>
      </c>
      <c r="J86" s="13">
        <f t="shared" si="1"/>
        <v>32000</v>
      </c>
    </row>
    <row r="87" spans="2:10" ht="12.75">
      <c r="B87" s="1" t="s">
        <v>126</v>
      </c>
      <c r="C87" s="1" t="s">
        <v>127</v>
      </c>
      <c r="D87" s="13">
        <v>0</v>
      </c>
      <c r="E87" s="13">
        <v>0</v>
      </c>
      <c r="F87" s="13">
        <v>0</v>
      </c>
      <c r="G87" s="13">
        <v>29000</v>
      </c>
      <c r="H87" s="13">
        <v>0</v>
      </c>
      <c r="I87" s="13">
        <v>0</v>
      </c>
      <c r="J87" s="13">
        <f t="shared" si="1"/>
        <v>29000</v>
      </c>
    </row>
    <row r="88" spans="2:10" ht="12.75">
      <c r="B88" s="1" t="s">
        <v>128</v>
      </c>
      <c r="C88" s="1" t="s">
        <v>129</v>
      </c>
      <c r="D88" s="13">
        <v>0</v>
      </c>
      <c r="E88" s="13">
        <v>0</v>
      </c>
      <c r="F88" s="13">
        <v>0</v>
      </c>
      <c r="G88" s="13">
        <v>10000</v>
      </c>
      <c r="H88" s="13">
        <v>0</v>
      </c>
      <c r="I88" s="13">
        <v>0</v>
      </c>
      <c r="J88" s="13">
        <f t="shared" si="1"/>
        <v>10000</v>
      </c>
    </row>
    <row r="89" spans="2:10" ht="12.75">
      <c r="B89" s="1" t="s">
        <v>130</v>
      </c>
      <c r="C89" s="1" t="s">
        <v>131</v>
      </c>
      <c r="D89" s="13">
        <v>0</v>
      </c>
      <c r="E89" s="13">
        <v>0</v>
      </c>
      <c r="F89" s="13">
        <v>0</v>
      </c>
      <c r="G89" s="13">
        <v>25000</v>
      </c>
      <c r="H89" s="13">
        <v>0</v>
      </c>
      <c r="I89" s="13">
        <v>0</v>
      </c>
      <c r="J89" s="13">
        <f t="shared" si="1"/>
        <v>25000</v>
      </c>
    </row>
    <row r="90" spans="2:10" ht="12.75">
      <c r="B90" s="1" t="s">
        <v>132</v>
      </c>
      <c r="C90" s="1" t="s">
        <v>133</v>
      </c>
      <c r="D90" s="13">
        <v>0</v>
      </c>
      <c r="E90" s="13">
        <v>0</v>
      </c>
      <c r="F90" s="13">
        <v>0</v>
      </c>
      <c r="G90" s="13">
        <v>24000</v>
      </c>
      <c r="H90" s="13">
        <v>0</v>
      </c>
      <c r="I90" s="13">
        <v>0</v>
      </c>
      <c r="J90" s="13">
        <f t="shared" si="1"/>
        <v>24000</v>
      </c>
    </row>
    <row r="91" spans="2:10" ht="12.75">
      <c r="B91" s="1" t="s">
        <v>134</v>
      </c>
      <c r="C91" s="1" t="s">
        <v>135</v>
      </c>
      <c r="D91" s="13">
        <v>0</v>
      </c>
      <c r="E91" s="13">
        <v>0</v>
      </c>
      <c r="F91" s="13">
        <v>0</v>
      </c>
      <c r="G91" s="13">
        <v>6000</v>
      </c>
      <c r="H91" s="13">
        <v>0</v>
      </c>
      <c r="I91" s="13">
        <v>0</v>
      </c>
      <c r="J91" s="13">
        <f t="shared" si="1"/>
        <v>6000</v>
      </c>
    </row>
    <row r="92" spans="2:10" ht="12.75">
      <c r="B92" s="1" t="s">
        <v>136</v>
      </c>
      <c r="C92" s="1" t="s">
        <v>137</v>
      </c>
      <c r="D92" s="13">
        <v>0</v>
      </c>
      <c r="E92" s="13">
        <v>0</v>
      </c>
      <c r="F92" s="13">
        <v>0</v>
      </c>
      <c r="G92" s="13">
        <v>0</v>
      </c>
      <c r="H92" s="13">
        <v>51000</v>
      </c>
      <c r="I92" s="13">
        <v>0</v>
      </c>
      <c r="J92" s="13">
        <f t="shared" si="1"/>
        <v>51000</v>
      </c>
    </row>
    <row r="93" spans="2:10" ht="12.75">
      <c r="B93" s="1" t="s">
        <v>138</v>
      </c>
      <c r="C93" s="1" t="s">
        <v>139</v>
      </c>
      <c r="D93" s="13">
        <v>0</v>
      </c>
      <c r="E93" s="13">
        <v>0</v>
      </c>
      <c r="F93" s="13">
        <v>0</v>
      </c>
      <c r="G93" s="13">
        <v>106000</v>
      </c>
      <c r="H93" s="13">
        <v>0</v>
      </c>
      <c r="I93" s="13">
        <v>0</v>
      </c>
      <c r="J93" s="13">
        <f t="shared" si="1"/>
        <v>106000</v>
      </c>
    </row>
    <row r="94" spans="2:10" ht="12.75">
      <c r="B94" s="1" t="s">
        <v>367</v>
      </c>
      <c r="C94" s="1" t="s">
        <v>368</v>
      </c>
      <c r="D94" s="13">
        <v>338054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f t="shared" si="1"/>
        <v>338054</v>
      </c>
    </row>
    <row r="95" spans="2:10" ht="12.75">
      <c r="B95" s="1" t="s">
        <v>140</v>
      </c>
      <c r="C95" s="1" t="s">
        <v>141</v>
      </c>
      <c r="D95" s="13">
        <v>0</v>
      </c>
      <c r="E95" s="13">
        <v>0</v>
      </c>
      <c r="F95" s="13">
        <v>250000</v>
      </c>
      <c r="G95" s="13">
        <v>0</v>
      </c>
      <c r="H95" s="13">
        <v>0</v>
      </c>
      <c r="I95" s="13">
        <v>0</v>
      </c>
      <c r="J95" s="13">
        <f t="shared" si="1"/>
        <v>250000</v>
      </c>
    </row>
    <row r="96" spans="2:10" ht="12.75">
      <c r="B96" s="1" t="s">
        <v>142</v>
      </c>
      <c r="C96" s="1" t="s">
        <v>143</v>
      </c>
      <c r="D96" s="13">
        <v>0</v>
      </c>
      <c r="E96" s="13">
        <v>0</v>
      </c>
      <c r="F96" s="13">
        <v>0</v>
      </c>
      <c r="G96" s="13">
        <v>352000</v>
      </c>
      <c r="H96" s="13">
        <v>0</v>
      </c>
      <c r="I96" s="13">
        <v>0</v>
      </c>
      <c r="J96" s="13">
        <f t="shared" si="1"/>
        <v>352000</v>
      </c>
    </row>
    <row r="97" spans="2:10" ht="12.75">
      <c r="B97" s="1" t="s">
        <v>144</v>
      </c>
      <c r="C97" s="1" t="s">
        <v>145</v>
      </c>
      <c r="D97" s="13">
        <v>0</v>
      </c>
      <c r="E97" s="13">
        <v>0</v>
      </c>
      <c r="F97" s="13">
        <v>0</v>
      </c>
      <c r="G97" s="13">
        <v>0</v>
      </c>
      <c r="H97" s="13">
        <v>167000</v>
      </c>
      <c r="I97" s="13">
        <v>0</v>
      </c>
      <c r="J97" s="13">
        <f t="shared" si="1"/>
        <v>167000</v>
      </c>
    </row>
    <row r="98" spans="2:10" ht="12.75">
      <c r="B98" s="1" t="s">
        <v>146</v>
      </c>
      <c r="C98" s="1" t="s">
        <v>147</v>
      </c>
      <c r="D98" s="13">
        <v>0</v>
      </c>
      <c r="E98" s="13">
        <v>0</v>
      </c>
      <c r="F98" s="13">
        <v>200000</v>
      </c>
      <c r="G98" s="13">
        <v>500000</v>
      </c>
      <c r="H98" s="13">
        <v>400000</v>
      </c>
      <c r="I98" s="13">
        <v>0</v>
      </c>
      <c r="J98" s="13">
        <f t="shared" si="1"/>
        <v>1100000</v>
      </c>
    </row>
    <row r="99" spans="2:10" ht="12.75">
      <c r="B99" s="1" t="s">
        <v>148</v>
      </c>
      <c r="C99" s="1" t="s">
        <v>149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260000</v>
      </c>
      <c r="J99" s="13">
        <f t="shared" si="1"/>
        <v>260000</v>
      </c>
    </row>
    <row r="100" spans="2:10" ht="12.75">
      <c r="B100" s="1" t="s">
        <v>150</v>
      </c>
      <c r="C100" s="1" t="s">
        <v>151</v>
      </c>
      <c r="D100" s="13">
        <v>78858</v>
      </c>
      <c r="E100" s="13">
        <v>0</v>
      </c>
      <c r="F100" s="13">
        <v>400000</v>
      </c>
      <c r="G100" s="13">
        <v>170000</v>
      </c>
      <c r="H100" s="13">
        <v>0</v>
      </c>
      <c r="I100" s="13">
        <v>0</v>
      </c>
      <c r="J100" s="13">
        <f t="shared" si="1"/>
        <v>648858</v>
      </c>
    </row>
    <row r="101" spans="2:10" ht="12.75">
      <c r="B101" s="1" t="s">
        <v>152</v>
      </c>
      <c r="C101" s="1" t="s">
        <v>153</v>
      </c>
      <c r="D101" s="13">
        <v>0</v>
      </c>
      <c r="E101" s="13">
        <v>0</v>
      </c>
      <c r="F101" s="13">
        <v>709000</v>
      </c>
      <c r="G101" s="13">
        <v>850000</v>
      </c>
      <c r="H101" s="13">
        <v>0</v>
      </c>
      <c r="I101" s="13">
        <v>0</v>
      </c>
      <c r="J101" s="13">
        <f t="shared" si="1"/>
        <v>1559000</v>
      </c>
    </row>
    <row r="102" spans="2:10" ht="12.75">
      <c r="B102" s="1" t="s">
        <v>154</v>
      </c>
      <c r="C102" s="1" t="s">
        <v>155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480000</v>
      </c>
      <c r="J102" s="13">
        <f t="shared" si="1"/>
        <v>480000</v>
      </c>
    </row>
    <row r="103" spans="2:10" ht="12.75">
      <c r="B103" s="1" t="s">
        <v>156</v>
      </c>
      <c r="C103" s="1" t="s">
        <v>157</v>
      </c>
      <c r="D103" s="13">
        <v>0</v>
      </c>
      <c r="E103" s="13">
        <v>0</v>
      </c>
      <c r="F103" s="13">
        <v>165000</v>
      </c>
      <c r="G103" s="13">
        <v>0</v>
      </c>
      <c r="H103" s="13">
        <v>0</v>
      </c>
      <c r="I103" s="13">
        <v>0</v>
      </c>
      <c r="J103" s="13">
        <f t="shared" si="1"/>
        <v>165000</v>
      </c>
    </row>
    <row r="104" spans="2:10" ht="12.75">
      <c r="B104" s="1" t="s">
        <v>158</v>
      </c>
      <c r="C104" s="1" t="s">
        <v>159</v>
      </c>
      <c r="D104" s="13">
        <v>0</v>
      </c>
      <c r="E104" s="13">
        <v>0</v>
      </c>
      <c r="F104" s="13">
        <v>400000</v>
      </c>
      <c r="G104" s="13">
        <v>1583000</v>
      </c>
      <c r="H104" s="13">
        <v>0</v>
      </c>
      <c r="I104" s="13">
        <v>0</v>
      </c>
      <c r="J104" s="13">
        <f t="shared" si="1"/>
        <v>1983000</v>
      </c>
    </row>
    <row r="105" spans="2:10" ht="12.75">
      <c r="B105" s="1" t="s">
        <v>160</v>
      </c>
      <c r="C105" s="1" t="s">
        <v>161</v>
      </c>
      <c r="D105" s="13">
        <v>0</v>
      </c>
      <c r="E105" s="13">
        <v>0</v>
      </c>
      <c r="F105" s="13">
        <v>358000</v>
      </c>
      <c r="G105" s="13">
        <v>0</v>
      </c>
      <c r="H105" s="13">
        <v>0</v>
      </c>
      <c r="I105" s="13">
        <v>0</v>
      </c>
      <c r="J105" s="13">
        <f t="shared" si="1"/>
        <v>358000</v>
      </c>
    </row>
    <row r="106" spans="2:10" ht="12.75">
      <c r="B106" s="1" t="s">
        <v>162</v>
      </c>
      <c r="C106" s="1" t="s">
        <v>163</v>
      </c>
      <c r="D106" s="13">
        <v>0</v>
      </c>
      <c r="E106" s="13">
        <v>0</v>
      </c>
      <c r="F106" s="13">
        <v>170000</v>
      </c>
      <c r="G106" s="13">
        <v>0</v>
      </c>
      <c r="H106" s="13">
        <v>0</v>
      </c>
      <c r="I106" s="13">
        <v>0</v>
      </c>
      <c r="J106" s="13">
        <f t="shared" si="1"/>
        <v>170000</v>
      </c>
    </row>
    <row r="107" spans="2:10" ht="12.75">
      <c r="B107" s="1" t="s">
        <v>164</v>
      </c>
      <c r="C107" s="1" t="s">
        <v>165</v>
      </c>
      <c r="D107" s="13">
        <v>0</v>
      </c>
      <c r="E107" s="13">
        <v>0</v>
      </c>
      <c r="F107" s="13">
        <v>0</v>
      </c>
      <c r="G107" s="13">
        <v>137000</v>
      </c>
      <c r="H107" s="13">
        <v>0</v>
      </c>
      <c r="I107" s="13">
        <v>0</v>
      </c>
      <c r="J107" s="13">
        <f t="shared" si="1"/>
        <v>137000</v>
      </c>
    </row>
    <row r="108" spans="2:10" ht="12.75">
      <c r="B108" s="1" t="s">
        <v>166</v>
      </c>
      <c r="C108" s="1" t="s">
        <v>167</v>
      </c>
      <c r="D108" s="13">
        <v>0</v>
      </c>
      <c r="E108" s="13">
        <v>0</v>
      </c>
      <c r="F108" s="13">
        <v>0</v>
      </c>
      <c r="G108" s="13">
        <v>0</v>
      </c>
      <c r="H108" s="13">
        <v>430000</v>
      </c>
      <c r="I108" s="13">
        <v>0</v>
      </c>
      <c r="J108" s="13">
        <f t="shared" si="1"/>
        <v>430000</v>
      </c>
    </row>
    <row r="109" spans="2:10" ht="12.75">
      <c r="B109" s="1" t="s">
        <v>168</v>
      </c>
      <c r="C109" s="1" t="s">
        <v>169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740000</v>
      </c>
      <c r="J109" s="13">
        <f t="shared" si="1"/>
        <v>740000</v>
      </c>
    </row>
    <row r="110" spans="2:10" ht="12.75">
      <c r="B110" s="1" t="s">
        <v>170</v>
      </c>
      <c r="C110" s="1" t="s">
        <v>171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170000</v>
      </c>
      <c r="J110" s="13">
        <f t="shared" si="1"/>
        <v>170000</v>
      </c>
    </row>
    <row r="111" spans="2:10" ht="12.75">
      <c r="B111" s="1" t="s">
        <v>172</v>
      </c>
      <c r="C111" s="1" t="s">
        <v>173</v>
      </c>
      <c r="D111" s="13">
        <v>0</v>
      </c>
      <c r="E111" s="13">
        <v>0</v>
      </c>
      <c r="F111" s="13">
        <v>7000</v>
      </c>
      <c r="G111" s="13">
        <v>0</v>
      </c>
      <c r="H111" s="13">
        <v>0</v>
      </c>
      <c r="I111" s="13">
        <v>0</v>
      </c>
      <c r="J111" s="13">
        <f t="shared" si="1"/>
        <v>7000</v>
      </c>
    </row>
    <row r="112" spans="2:10" ht="12.75">
      <c r="B112" s="1" t="s">
        <v>174</v>
      </c>
      <c r="C112" s="1" t="s">
        <v>175</v>
      </c>
      <c r="D112" s="13">
        <v>0</v>
      </c>
      <c r="E112" s="13">
        <v>0</v>
      </c>
      <c r="F112" s="13">
        <v>0</v>
      </c>
      <c r="G112" s="13">
        <v>233000</v>
      </c>
      <c r="H112" s="13">
        <v>0</v>
      </c>
      <c r="I112" s="13">
        <v>0</v>
      </c>
      <c r="J112" s="13">
        <f t="shared" si="1"/>
        <v>233000</v>
      </c>
    </row>
    <row r="113" spans="2:10" ht="12.75">
      <c r="B113" s="1" t="s">
        <v>176</v>
      </c>
      <c r="C113" s="1" t="s">
        <v>177</v>
      </c>
      <c r="D113" s="13">
        <v>0</v>
      </c>
      <c r="E113" s="13">
        <v>0</v>
      </c>
      <c r="F113" s="13">
        <v>0</v>
      </c>
      <c r="G113" s="13">
        <v>0</v>
      </c>
      <c r="H113" s="13">
        <v>10000</v>
      </c>
      <c r="I113" s="13">
        <v>0</v>
      </c>
      <c r="J113" s="13">
        <f t="shared" si="1"/>
        <v>10000</v>
      </c>
    </row>
    <row r="114" spans="2:10" ht="12.75">
      <c r="B114" s="1" t="s">
        <v>178</v>
      </c>
      <c r="C114" s="1" t="s">
        <v>179</v>
      </c>
      <c r="D114" s="13">
        <v>0</v>
      </c>
      <c r="E114" s="13">
        <v>0</v>
      </c>
      <c r="F114" s="13">
        <v>0</v>
      </c>
      <c r="G114" s="13">
        <v>0</v>
      </c>
      <c r="H114" s="13">
        <v>14000</v>
      </c>
      <c r="I114" s="13">
        <v>0</v>
      </c>
      <c r="J114" s="13">
        <f t="shared" si="1"/>
        <v>14000</v>
      </c>
    </row>
    <row r="115" spans="2:10" ht="12.75">
      <c r="B115" s="1" t="s">
        <v>180</v>
      </c>
      <c r="C115" s="1" t="s">
        <v>181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52500</v>
      </c>
      <c r="J115" s="13">
        <f t="shared" si="1"/>
        <v>52500</v>
      </c>
    </row>
    <row r="116" spans="2:10" ht="12.75">
      <c r="B116" s="1" t="s">
        <v>182</v>
      </c>
      <c r="C116" s="1" t="s">
        <v>183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52500</v>
      </c>
      <c r="J116" s="13">
        <f t="shared" si="1"/>
        <v>52500</v>
      </c>
    </row>
    <row r="117" spans="2:10" ht="12.75">
      <c r="B117" s="1" t="s">
        <v>184</v>
      </c>
      <c r="C117" s="1" t="s">
        <v>185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10000</v>
      </c>
      <c r="J117" s="13">
        <f t="shared" si="1"/>
        <v>10000</v>
      </c>
    </row>
    <row r="118" spans="2:10" ht="12.75">
      <c r="B118" s="1" t="s">
        <v>186</v>
      </c>
      <c r="C118" s="1" t="s">
        <v>187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19000</v>
      </c>
      <c r="J118" s="13">
        <f t="shared" si="1"/>
        <v>19000</v>
      </c>
    </row>
    <row r="119" spans="2:10" ht="12.75">
      <c r="B119" s="1" t="s">
        <v>188</v>
      </c>
      <c r="C119" s="1" t="s">
        <v>189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73000</v>
      </c>
      <c r="J119" s="13">
        <f t="shared" si="1"/>
        <v>73000</v>
      </c>
    </row>
    <row r="120" spans="2:10" ht="12.75">
      <c r="B120" s="1" t="s">
        <v>190</v>
      </c>
      <c r="C120" s="1" t="s">
        <v>191</v>
      </c>
      <c r="D120" s="13">
        <v>0</v>
      </c>
      <c r="E120" s="13">
        <v>0</v>
      </c>
      <c r="F120" s="13">
        <v>0</v>
      </c>
      <c r="G120" s="13">
        <v>0</v>
      </c>
      <c r="H120" s="13">
        <v>5000</v>
      </c>
      <c r="I120" s="13">
        <v>0</v>
      </c>
      <c r="J120" s="13">
        <f t="shared" si="1"/>
        <v>5000</v>
      </c>
    </row>
    <row r="121" spans="2:10" ht="12.75">
      <c r="B121" s="1" t="s">
        <v>192</v>
      </c>
      <c r="C121" s="1" t="s">
        <v>193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10000</v>
      </c>
      <c r="J121" s="13">
        <f t="shared" si="1"/>
        <v>10000</v>
      </c>
    </row>
    <row r="122" spans="2:10" ht="12.75">
      <c r="B122" s="1" t="s">
        <v>369</v>
      </c>
      <c r="C122" s="1" t="s">
        <v>370</v>
      </c>
      <c r="D122" s="13">
        <v>0</v>
      </c>
      <c r="E122" s="13">
        <v>28000</v>
      </c>
      <c r="F122" s="13">
        <v>0</v>
      </c>
      <c r="G122" s="13">
        <v>0</v>
      </c>
      <c r="H122" s="13">
        <v>0</v>
      </c>
      <c r="I122" s="13">
        <v>0</v>
      </c>
      <c r="J122" s="13">
        <f t="shared" si="1"/>
        <v>28000</v>
      </c>
    </row>
    <row r="123" spans="2:10" ht="12.75">
      <c r="B123" s="1" t="s">
        <v>371</v>
      </c>
      <c r="C123" s="1" t="s">
        <v>372</v>
      </c>
      <c r="D123" s="13">
        <v>0</v>
      </c>
      <c r="E123" s="13">
        <v>29000</v>
      </c>
      <c r="F123" s="13">
        <v>0</v>
      </c>
      <c r="G123" s="13">
        <v>0</v>
      </c>
      <c r="H123" s="13">
        <v>0</v>
      </c>
      <c r="I123" s="13">
        <v>0</v>
      </c>
      <c r="J123" s="13">
        <f t="shared" si="1"/>
        <v>29000</v>
      </c>
    </row>
    <row r="124" spans="2:10" ht="12.75">
      <c r="B124" s="1" t="s">
        <v>373</v>
      </c>
      <c r="C124" s="1" t="s">
        <v>374</v>
      </c>
      <c r="D124" s="13">
        <v>0</v>
      </c>
      <c r="E124" s="13">
        <v>28000</v>
      </c>
      <c r="F124" s="13">
        <v>0</v>
      </c>
      <c r="G124" s="13">
        <v>0</v>
      </c>
      <c r="H124" s="13">
        <v>0</v>
      </c>
      <c r="I124" s="13">
        <v>0</v>
      </c>
      <c r="J124" s="13">
        <f t="shared" si="1"/>
        <v>28000</v>
      </c>
    </row>
    <row r="125" spans="2:10" ht="12.75">
      <c r="B125" s="1" t="s">
        <v>375</v>
      </c>
      <c r="C125" s="1" t="s">
        <v>376</v>
      </c>
      <c r="D125" s="13">
        <v>0</v>
      </c>
      <c r="E125" s="13">
        <v>71000</v>
      </c>
      <c r="F125" s="13">
        <v>0</v>
      </c>
      <c r="G125" s="13">
        <v>0</v>
      </c>
      <c r="H125" s="13">
        <v>0</v>
      </c>
      <c r="I125" s="13">
        <v>0</v>
      </c>
      <c r="J125" s="13">
        <f t="shared" si="1"/>
        <v>71000</v>
      </c>
    </row>
    <row r="126" spans="2:10" ht="12.75">
      <c r="B126" s="1" t="s">
        <v>377</v>
      </c>
      <c r="C126" s="1" t="s">
        <v>378</v>
      </c>
      <c r="D126" s="13">
        <v>0</v>
      </c>
      <c r="E126" s="13">
        <v>108000</v>
      </c>
      <c r="F126" s="13">
        <v>0</v>
      </c>
      <c r="G126" s="13">
        <v>0</v>
      </c>
      <c r="H126" s="13">
        <v>0</v>
      </c>
      <c r="I126" s="13">
        <v>0</v>
      </c>
      <c r="J126" s="13">
        <f t="shared" si="1"/>
        <v>108000</v>
      </c>
    </row>
    <row r="127" spans="2:10" ht="12.75">
      <c r="B127" s="1" t="s">
        <v>379</v>
      </c>
      <c r="C127" s="1" t="s">
        <v>380</v>
      </c>
      <c r="D127" s="13">
        <v>0</v>
      </c>
      <c r="E127" s="13">
        <v>95000</v>
      </c>
      <c r="F127" s="13">
        <v>0</v>
      </c>
      <c r="G127" s="13">
        <v>0</v>
      </c>
      <c r="H127" s="13">
        <v>0</v>
      </c>
      <c r="I127" s="13">
        <v>0</v>
      </c>
      <c r="J127" s="13">
        <f t="shared" si="1"/>
        <v>95000</v>
      </c>
    </row>
    <row r="128" spans="2:10" ht="12.75">
      <c r="B128" s="1" t="s">
        <v>381</v>
      </c>
      <c r="C128" s="1" t="s">
        <v>382</v>
      </c>
      <c r="D128" s="13">
        <v>0</v>
      </c>
      <c r="E128" s="13">
        <v>15000</v>
      </c>
      <c r="F128" s="13">
        <v>0</v>
      </c>
      <c r="G128" s="13">
        <v>0</v>
      </c>
      <c r="H128" s="13">
        <v>0</v>
      </c>
      <c r="I128" s="13">
        <v>0</v>
      </c>
      <c r="J128" s="13">
        <f t="shared" si="1"/>
        <v>15000</v>
      </c>
    </row>
    <row r="129" spans="2:10" ht="12.75">
      <c r="B129" s="1" t="s">
        <v>194</v>
      </c>
      <c r="C129" s="1" t="s">
        <v>195</v>
      </c>
      <c r="D129" s="13">
        <v>0</v>
      </c>
      <c r="E129" s="13">
        <v>0</v>
      </c>
      <c r="F129" s="13">
        <v>54000</v>
      </c>
      <c r="G129" s="13">
        <v>0</v>
      </c>
      <c r="H129" s="13">
        <v>0</v>
      </c>
      <c r="I129" s="13">
        <v>0</v>
      </c>
      <c r="J129" s="13">
        <f t="shared" si="1"/>
        <v>54000</v>
      </c>
    </row>
    <row r="130" spans="2:10" ht="12.75">
      <c r="B130" s="1" t="s">
        <v>383</v>
      </c>
      <c r="C130" s="1" t="s">
        <v>384</v>
      </c>
      <c r="D130" s="13">
        <v>0</v>
      </c>
      <c r="E130" s="13">
        <v>48000</v>
      </c>
      <c r="F130" s="13">
        <v>0</v>
      </c>
      <c r="G130" s="13">
        <v>0</v>
      </c>
      <c r="H130" s="13">
        <v>0</v>
      </c>
      <c r="I130" s="13">
        <v>0</v>
      </c>
      <c r="J130" s="13">
        <f t="shared" si="1"/>
        <v>48000</v>
      </c>
    </row>
    <row r="131" spans="2:10" ht="12.75">
      <c r="B131" s="1" t="s">
        <v>385</v>
      </c>
      <c r="C131" s="1" t="s">
        <v>386</v>
      </c>
      <c r="D131" s="13">
        <v>40458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f t="shared" si="1"/>
        <v>40458</v>
      </c>
    </row>
    <row r="132" spans="2:10" ht="12.75">
      <c r="B132" s="1" t="s">
        <v>387</v>
      </c>
      <c r="C132" s="1" t="s">
        <v>388</v>
      </c>
      <c r="D132" s="13">
        <v>90733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f t="shared" si="1"/>
        <v>90733</v>
      </c>
    </row>
    <row r="133" spans="2:10" ht="12.75">
      <c r="B133" s="1" t="s">
        <v>196</v>
      </c>
      <c r="C133" s="1" t="s">
        <v>197</v>
      </c>
      <c r="D133" s="13">
        <v>0</v>
      </c>
      <c r="E133" s="13">
        <v>0</v>
      </c>
      <c r="F133" s="13">
        <v>0</v>
      </c>
      <c r="G133" s="13">
        <v>28000</v>
      </c>
      <c r="H133" s="13">
        <v>0</v>
      </c>
      <c r="I133" s="13">
        <v>0</v>
      </c>
      <c r="J133" s="13">
        <f t="shared" si="1"/>
        <v>28000</v>
      </c>
    </row>
    <row r="134" spans="2:10" ht="12.75">
      <c r="B134" s="1" t="s">
        <v>198</v>
      </c>
      <c r="C134" s="1" t="s">
        <v>199</v>
      </c>
      <c r="D134" s="13">
        <v>0</v>
      </c>
      <c r="E134" s="13">
        <v>0</v>
      </c>
      <c r="F134" s="13">
        <v>0</v>
      </c>
      <c r="G134" s="13">
        <v>28000</v>
      </c>
      <c r="H134" s="13">
        <v>0</v>
      </c>
      <c r="I134" s="13">
        <v>0</v>
      </c>
      <c r="J134" s="13">
        <f t="shared" si="1"/>
        <v>28000</v>
      </c>
    </row>
    <row r="135" spans="2:10" ht="12.75">
      <c r="B135" s="1" t="s">
        <v>200</v>
      </c>
      <c r="C135" s="1" t="s">
        <v>201</v>
      </c>
      <c r="D135" s="13">
        <v>0</v>
      </c>
      <c r="E135" s="13">
        <v>0</v>
      </c>
      <c r="F135" s="13">
        <v>0</v>
      </c>
      <c r="G135" s="13">
        <v>70000</v>
      </c>
      <c r="H135" s="13">
        <v>0</v>
      </c>
      <c r="I135" s="13">
        <v>0</v>
      </c>
      <c r="J135" s="13">
        <f t="shared" si="1"/>
        <v>70000</v>
      </c>
    </row>
    <row r="136" spans="2:10" ht="12.75">
      <c r="B136" s="1" t="s">
        <v>389</v>
      </c>
      <c r="C136" s="1" t="s">
        <v>390</v>
      </c>
      <c r="D136" s="13">
        <v>268278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f aca="true" t="shared" si="2" ref="J136:J199">SUM(D136:I136)</f>
        <v>268278</v>
      </c>
    </row>
    <row r="137" spans="2:10" ht="12.75">
      <c r="B137" s="1" t="s">
        <v>202</v>
      </c>
      <c r="C137" s="1" t="s">
        <v>203</v>
      </c>
      <c r="D137" s="13">
        <v>0</v>
      </c>
      <c r="E137" s="13">
        <v>0</v>
      </c>
      <c r="F137" s="13">
        <v>0</v>
      </c>
      <c r="G137" s="13">
        <v>0</v>
      </c>
      <c r="H137" s="13">
        <v>90000</v>
      </c>
      <c r="I137" s="13">
        <v>0</v>
      </c>
      <c r="J137" s="13">
        <f t="shared" si="2"/>
        <v>90000</v>
      </c>
    </row>
    <row r="138" spans="2:10" ht="12.75">
      <c r="B138" s="1" t="s">
        <v>204</v>
      </c>
      <c r="C138" s="1" t="s">
        <v>205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30000</v>
      </c>
      <c r="J138" s="13">
        <f t="shared" si="2"/>
        <v>30000</v>
      </c>
    </row>
    <row r="139" spans="2:10" ht="12.75">
      <c r="B139" s="1" t="s">
        <v>391</v>
      </c>
      <c r="C139" s="1" t="s">
        <v>392</v>
      </c>
      <c r="D139" s="13">
        <v>48654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f t="shared" si="2"/>
        <v>48654</v>
      </c>
    </row>
    <row r="140" spans="2:10" ht="12.75">
      <c r="B140" s="1" t="s">
        <v>206</v>
      </c>
      <c r="C140" s="1" t="s">
        <v>207</v>
      </c>
      <c r="D140" s="13">
        <v>0</v>
      </c>
      <c r="E140" s="13">
        <v>0</v>
      </c>
      <c r="F140" s="13">
        <v>0</v>
      </c>
      <c r="G140" s="13">
        <v>128000</v>
      </c>
      <c r="H140" s="13">
        <v>0</v>
      </c>
      <c r="I140" s="13">
        <v>0</v>
      </c>
      <c r="J140" s="13">
        <f t="shared" si="2"/>
        <v>128000</v>
      </c>
    </row>
    <row r="141" spans="2:10" ht="12.75">
      <c r="B141" s="1" t="s">
        <v>208</v>
      </c>
      <c r="C141" s="1" t="s">
        <v>209</v>
      </c>
      <c r="D141" s="13">
        <v>0</v>
      </c>
      <c r="E141" s="13">
        <v>0</v>
      </c>
      <c r="F141" s="13">
        <v>0</v>
      </c>
      <c r="G141" s="13">
        <v>49000</v>
      </c>
      <c r="H141" s="13">
        <v>0</v>
      </c>
      <c r="I141" s="13">
        <v>0</v>
      </c>
      <c r="J141" s="13">
        <f t="shared" si="2"/>
        <v>49000</v>
      </c>
    </row>
    <row r="142" spans="2:10" ht="12.75">
      <c r="B142" s="1" t="s">
        <v>210</v>
      </c>
      <c r="C142" s="1" t="s">
        <v>211</v>
      </c>
      <c r="D142" s="13">
        <v>0</v>
      </c>
      <c r="E142" s="13">
        <v>0</v>
      </c>
      <c r="F142" s="13">
        <v>0</v>
      </c>
      <c r="G142" s="13">
        <v>75000</v>
      </c>
      <c r="H142" s="13">
        <v>0</v>
      </c>
      <c r="I142" s="13">
        <v>0</v>
      </c>
      <c r="J142" s="13">
        <f t="shared" si="2"/>
        <v>75000</v>
      </c>
    </row>
    <row r="143" spans="2:10" ht="12.75">
      <c r="B143" s="1" t="s">
        <v>212</v>
      </c>
      <c r="C143" s="1" t="s">
        <v>213</v>
      </c>
      <c r="D143" s="13">
        <v>0</v>
      </c>
      <c r="E143" s="13">
        <v>0</v>
      </c>
      <c r="F143" s="13">
        <v>0</v>
      </c>
      <c r="G143" s="13">
        <v>10000</v>
      </c>
      <c r="H143" s="13">
        <v>0</v>
      </c>
      <c r="I143" s="13">
        <v>0</v>
      </c>
      <c r="J143" s="13">
        <f t="shared" si="2"/>
        <v>10000</v>
      </c>
    </row>
    <row r="144" spans="2:10" ht="12.75">
      <c r="B144" s="1" t="s">
        <v>214</v>
      </c>
      <c r="C144" s="1" t="s">
        <v>215</v>
      </c>
      <c r="D144" s="13">
        <v>0</v>
      </c>
      <c r="E144" s="13">
        <v>0</v>
      </c>
      <c r="F144" s="13">
        <v>0</v>
      </c>
      <c r="G144" s="13">
        <v>20000</v>
      </c>
      <c r="H144" s="13">
        <v>0</v>
      </c>
      <c r="I144" s="13">
        <v>0</v>
      </c>
      <c r="J144" s="13">
        <f t="shared" si="2"/>
        <v>20000</v>
      </c>
    </row>
    <row r="145" spans="2:10" ht="12.75">
      <c r="B145" s="1" t="s">
        <v>216</v>
      </c>
      <c r="C145" s="1" t="s">
        <v>217</v>
      </c>
      <c r="D145" s="13">
        <v>0</v>
      </c>
      <c r="E145" s="13">
        <v>0</v>
      </c>
      <c r="F145" s="13">
        <v>38000</v>
      </c>
      <c r="G145" s="13">
        <v>0</v>
      </c>
      <c r="H145" s="13">
        <v>0</v>
      </c>
      <c r="I145" s="13">
        <v>0</v>
      </c>
      <c r="J145" s="13">
        <f t="shared" si="2"/>
        <v>38000</v>
      </c>
    </row>
    <row r="146" spans="2:10" ht="12.75">
      <c r="B146" s="1" t="s">
        <v>218</v>
      </c>
      <c r="C146" s="1" t="s">
        <v>219</v>
      </c>
      <c r="D146" s="13">
        <v>0</v>
      </c>
      <c r="E146" s="13">
        <v>0</v>
      </c>
      <c r="F146" s="13">
        <v>0</v>
      </c>
      <c r="G146" s="13">
        <v>22000</v>
      </c>
      <c r="H146" s="13">
        <v>0</v>
      </c>
      <c r="I146" s="13">
        <v>0</v>
      </c>
      <c r="J146" s="13">
        <f t="shared" si="2"/>
        <v>22000</v>
      </c>
    </row>
    <row r="147" spans="2:10" ht="12.75">
      <c r="B147" s="1" t="s">
        <v>220</v>
      </c>
      <c r="C147" s="1" t="s">
        <v>221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173000</v>
      </c>
      <c r="J147" s="13">
        <f t="shared" si="2"/>
        <v>173000</v>
      </c>
    </row>
    <row r="148" spans="2:10" ht="12.75">
      <c r="B148" s="1" t="s">
        <v>222</v>
      </c>
      <c r="C148" s="1" t="s">
        <v>223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69000</v>
      </c>
      <c r="J148" s="13">
        <f t="shared" si="2"/>
        <v>69000</v>
      </c>
    </row>
    <row r="149" spans="2:10" ht="12.75">
      <c r="B149" s="1" t="s">
        <v>224</v>
      </c>
      <c r="C149" s="1" t="s">
        <v>225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37211</v>
      </c>
      <c r="J149" s="13">
        <f t="shared" si="2"/>
        <v>37211</v>
      </c>
    </row>
    <row r="150" spans="2:10" ht="12.75">
      <c r="B150" s="1" t="s">
        <v>226</v>
      </c>
      <c r="C150" s="1" t="s">
        <v>227</v>
      </c>
      <c r="D150" s="13">
        <v>0</v>
      </c>
      <c r="E150" s="13">
        <v>0</v>
      </c>
      <c r="F150" s="13">
        <v>0</v>
      </c>
      <c r="G150" s="13">
        <v>0</v>
      </c>
      <c r="H150" s="13">
        <v>42000</v>
      </c>
      <c r="I150" s="13">
        <v>0</v>
      </c>
      <c r="J150" s="13">
        <f t="shared" si="2"/>
        <v>42000</v>
      </c>
    </row>
    <row r="151" spans="2:10" ht="12.75">
      <c r="B151" s="1" t="s">
        <v>228</v>
      </c>
      <c r="C151" s="1" t="s">
        <v>229</v>
      </c>
      <c r="D151" s="13">
        <v>0</v>
      </c>
      <c r="E151" s="13">
        <v>0</v>
      </c>
      <c r="F151" s="13">
        <v>0</v>
      </c>
      <c r="G151" s="13">
        <v>0</v>
      </c>
      <c r="H151" s="13">
        <v>8000</v>
      </c>
      <c r="I151" s="13">
        <v>0</v>
      </c>
      <c r="J151" s="13">
        <f t="shared" si="2"/>
        <v>8000</v>
      </c>
    </row>
    <row r="152" spans="2:10" ht="12.75">
      <c r="B152" s="1" t="s">
        <v>230</v>
      </c>
      <c r="C152" s="1" t="s">
        <v>231</v>
      </c>
      <c r="D152" s="13">
        <v>0</v>
      </c>
      <c r="E152" s="13">
        <v>0</v>
      </c>
      <c r="F152" s="13">
        <v>29000</v>
      </c>
      <c r="G152" s="13">
        <v>0</v>
      </c>
      <c r="H152" s="13">
        <v>0</v>
      </c>
      <c r="I152" s="13">
        <v>0</v>
      </c>
      <c r="J152" s="13">
        <f t="shared" si="2"/>
        <v>29000</v>
      </c>
    </row>
    <row r="153" spans="2:10" ht="12.75">
      <c r="B153" s="1" t="s">
        <v>232</v>
      </c>
      <c r="C153" s="1" t="s">
        <v>233</v>
      </c>
      <c r="D153" s="13">
        <v>0</v>
      </c>
      <c r="E153" s="13">
        <v>0</v>
      </c>
      <c r="F153" s="13">
        <v>0</v>
      </c>
      <c r="G153" s="13">
        <v>0</v>
      </c>
      <c r="H153" s="13">
        <v>16000</v>
      </c>
      <c r="I153" s="13">
        <v>0</v>
      </c>
      <c r="J153" s="13">
        <f t="shared" si="2"/>
        <v>16000</v>
      </c>
    </row>
    <row r="154" spans="2:10" ht="12.75">
      <c r="B154" s="1" t="s">
        <v>234</v>
      </c>
      <c r="C154" s="1" t="s">
        <v>235</v>
      </c>
      <c r="D154" s="13">
        <v>0</v>
      </c>
      <c r="E154" s="13">
        <v>0</v>
      </c>
      <c r="F154" s="13">
        <v>0</v>
      </c>
      <c r="G154" s="13">
        <v>0</v>
      </c>
      <c r="H154" s="13">
        <v>23000</v>
      </c>
      <c r="I154" s="13">
        <v>0</v>
      </c>
      <c r="J154" s="13">
        <f t="shared" si="2"/>
        <v>23000</v>
      </c>
    </row>
    <row r="155" spans="2:10" ht="12.75">
      <c r="B155" s="1" t="s">
        <v>236</v>
      </c>
      <c r="C155" s="1" t="s">
        <v>237</v>
      </c>
      <c r="D155" s="13">
        <v>0</v>
      </c>
      <c r="E155" s="13">
        <v>0</v>
      </c>
      <c r="F155" s="13">
        <v>0</v>
      </c>
      <c r="G155" s="13">
        <v>0</v>
      </c>
      <c r="H155" s="13">
        <v>60000</v>
      </c>
      <c r="I155" s="13">
        <v>0</v>
      </c>
      <c r="J155" s="13">
        <f t="shared" si="2"/>
        <v>60000</v>
      </c>
    </row>
    <row r="156" spans="2:10" ht="12.75">
      <c r="B156" s="1" t="s">
        <v>238</v>
      </c>
      <c r="C156" s="1" t="s">
        <v>239</v>
      </c>
      <c r="D156" s="13">
        <v>0</v>
      </c>
      <c r="E156" s="13">
        <v>0</v>
      </c>
      <c r="F156" s="13">
        <v>0</v>
      </c>
      <c r="G156" s="13">
        <v>0</v>
      </c>
      <c r="H156" s="13">
        <v>15500</v>
      </c>
      <c r="I156" s="13">
        <v>0</v>
      </c>
      <c r="J156" s="13">
        <f t="shared" si="2"/>
        <v>15500</v>
      </c>
    </row>
    <row r="157" spans="2:10" ht="12.75">
      <c r="B157" s="1" t="s">
        <v>240</v>
      </c>
      <c r="C157" s="1" t="s">
        <v>241</v>
      </c>
      <c r="D157" s="13">
        <v>0</v>
      </c>
      <c r="E157" s="13">
        <v>0</v>
      </c>
      <c r="F157" s="13">
        <v>0</v>
      </c>
      <c r="G157" s="13">
        <v>25000</v>
      </c>
      <c r="H157" s="13">
        <v>0</v>
      </c>
      <c r="I157" s="13">
        <v>0</v>
      </c>
      <c r="J157" s="13">
        <f t="shared" si="2"/>
        <v>25000</v>
      </c>
    </row>
    <row r="158" spans="2:10" ht="12.75">
      <c r="B158" s="1" t="s">
        <v>242</v>
      </c>
      <c r="C158" s="1" t="s">
        <v>243</v>
      </c>
      <c r="D158" s="13">
        <v>0</v>
      </c>
      <c r="E158" s="13">
        <v>0</v>
      </c>
      <c r="F158" s="13">
        <v>0</v>
      </c>
      <c r="G158" s="13">
        <v>15000</v>
      </c>
      <c r="H158" s="13">
        <v>0</v>
      </c>
      <c r="I158" s="13">
        <v>0</v>
      </c>
      <c r="J158" s="13">
        <f t="shared" si="2"/>
        <v>15000</v>
      </c>
    </row>
    <row r="159" spans="2:10" ht="12.75">
      <c r="B159" s="1" t="s">
        <v>244</v>
      </c>
      <c r="C159" s="1" t="s">
        <v>245</v>
      </c>
      <c r="D159" s="13">
        <v>0</v>
      </c>
      <c r="E159" s="13">
        <v>0</v>
      </c>
      <c r="F159" s="13">
        <v>30000</v>
      </c>
      <c r="G159" s="13">
        <v>0</v>
      </c>
      <c r="H159" s="13">
        <v>0</v>
      </c>
      <c r="I159" s="13">
        <v>0</v>
      </c>
      <c r="J159" s="13">
        <f t="shared" si="2"/>
        <v>30000</v>
      </c>
    </row>
    <row r="160" spans="2:10" ht="12.75">
      <c r="B160" s="1" t="s">
        <v>246</v>
      </c>
      <c r="C160" s="1" t="s">
        <v>247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15000</v>
      </c>
      <c r="J160" s="13">
        <f t="shared" si="2"/>
        <v>15000</v>
      </c>
    </row>
    <row r="161" spans="2:10" ht="12.75">
      <c r="B161" s="1" t="s">
        <v>248</v>
      </c>
      <c r="C161" s="1" t="s">
        <v>249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69000</v>
      </c>
      <c r="J161" s="13">
        <f t="shared" si="2"/>
        <v>69000</v>
      </c>
    </row>
    <row r="162" spans="2:10" ht="12.75">
      <c r="B162" s="1" t="s">
        <v>250</v>
      </c>
      <c r="C162" s="1" t="s">
        <v>251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47400</v>
      </c>
      <c r="J162" s="13">
        <f t="shared" si="2"/>
        <v>47400</v>
      </c>
    </row>
    <row r="163" spans="2:10" ht="12.75">
      <c r="B163" s="1" t="s">
        <v>252</v>
      </c>
      <c r="C163" s="1" t="s">
        <v>253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25000</v>
      </c>
      <c r="J163" s="13">
        <f t="shared" si="2"/>
        <v>25000</v>
      </c>
    </row>
    <row r="164" spans="2:10" ht="12.75">
      <c r="B164" s="1" t="s">
        <v>254</v>
      </c>
      <c r="C164" s="1" t="s">
        <v>255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15000</v>
      </c>
      <c r="J164" s="13">
        <f t="shared" si="2"/>
        <v>15000</v>
      </c>
    </row>
    <row r="165" spans="2:10" ht="12.75">
      <c r="B165" s="1" t="s">
        <v>256</v>
      </c>
      <c r="C165" s="1" t="s">
        <v>257</v>
      </c>
      <c r="D165" s="13">
        <v>0</v>
      </c>
      <c r="E165" s="13">
        <v>0</v>
      </c>
      <c r="F165" s="13">
        <v>30000</v>
      </c>
      <c r="G165" s="13">
        <v>0</v>
      </c>
      <c r="H165" s="13">
        <v>0</v>
      </c>
      <c r="I165" s="13">
        <v>0</v>
      </c>
      <c r="J165" s="13">
        <f t="shared" si="2"/>
        <v>30000</v>
      </c>
    </row>
    <row r="166" spans="2:10" ht="12.75">
      <c r="B166" s="1" t="s">
        <v>258</v>
      </c>
      <c r="C166" s="1" t="s">
        <v>259</v>
      </c>
      <c r="D166" s="13">
        <v>0</v>
      </c>
      <c r="E166" s="13">
        <v>0</v>
      </c>
      <c r="F166" s="13">
        <v>17000</v>
      </c>
      <c r="G166" s="13">
        <v>0</v>
      </c>
      <c r="H166" s="13">
        <v>0</v>
      </c>
      <c r="I166" s="13">
        <v>0</v>
      </c>
      <c r="J166" s="13">
        <f t="shared" si="2"/>
        <v>17000</v>
      </c>
    </row>
    <row r="167" spans="2:10" ht="12.75">
      <c r="B167" s="1" t="s">
        <v>260</v>
      </c>
      <c r="C167" s="1" t="s">
        <v>261</v>
      </c>
      <c r="D167" s="13">
        <v>0</v>
      </c>
      <c r="E167" s="13">
        <v>0</v>
      </c>
      <c r="F167" s="13">
        <v>0</v>
      </c>
      <c r="G167" s="13">
        <v>173000</v>
      </c>
      <c r="H167" s="13">
        <v>0</v>
      </c>
      <c r="I167" s="13">
        <v>0</v>
      </c>
      <c r="J167" s="13">
        <f t="shared" si="2"/>
        <v>173000</v>
      </c>
    </row>
    <row r="168" spans="2:10" ht="12.75">
      <c r="B168" s="1" t="s">
        <v>262</v>
      </c>
      <c r="C168" s="1" t="s">
        <v>263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20000</v>
      </c>
      <c r="J168" s="13">
        <f t="shared" si="2"/>
        <v>20000</v>
      </c>
    </row>
    <row r="169" spans="2:10" ht="12.75">
      <c r="B169" s="1" t="s">
        <v>264</v>
      </c>
      <c r="C169" s="1" t="s">
        <v>265</v>
      </c>
      <c r="D169" s="13">
        <v>0</v>
      </c>
      <c r="E169" s="13">
        <v>0</v>
      </c>
      <c r="F169" s="13">
        <v>18000</v>
      </c>
      <c r="G169" s="13">
        <v>0</v>
      </c>
      <c r="H169" s="13">
        <v>0</v>
      </c>
      <c r="I169" s="13">
        <v>0</v>
      </c>
      <c r="J169" s="13">
        <f t="shared" si="2"/>
        <v>18000</v>
      </c>
    </row>
    <row r="170" spans="2:10" ht="12.75">
      <c r="B170" s="1" t="s">
        <v>266</v>
      </c>
      <c r="C170" s="1" t="s">
        <v>267</v>
      </c>
      <c r="D170" s="13">
        <v>0</v>
      </c>
      <c r="E170" s="13">
        <v>0</v>
      </c>
      <c r="F170" s="13">
        <v>0</v>
      </c>
      <c r="G170" s="13">
        <v>11000</v>
      </c>
      <c r="H170" s="13">
        <v>0</v>
      </c>
      <c r="I170" s="13">
        <v>0</v>
      </c>
      <c r="J170" s="13">
        <f t="shared" si="2"/>
        <v>11000</v>
      </c>
    </row>
    <row r="171" spans="2:10" ht="12.75">
      <c r="B171" s="1" t="s">
        <v>268</v>
      </c>
      <c r="C171" s="1" t="s">
        <v>269</v>
      </c>
      <c r="D171" s="13">
        <v>0</v>
      </c>
      <c r="E171" s="13">
        <v>0</v>
      </c>
      <c r="F171" s="13">
        <v>0</v>
      </c>
      <c r="G171" s="13">
        <v>13000</v>
      </c>
      <c r="H171" s="13">
        <v>0</v>
      </c>
      <c r="I171" s="13">
        <v>0</v>
      </c>
      <c r="J171" s="13">
        <f t="shared" si="2"/>
        <v>13000</v>
      </c>
    </row>
    <row r="172" spans="2:10" ht="12.75">
      <c r="B172" s="1" t="s">
        <v>270</v>
      </c>
      <c r="C172" s="1" t="s">
        <v>271</v>
      </c>
      <c r="D172" s="13">
        <v>0</v>
      </c>
      <c r="E172" s="13">
        <v>0</v>
      </c>
      <c r="F172" s="13">
        <v>0</v>
      </c>
      <c r="G172" s="13">
        <v>0</v>
      </c>
      <c r="H172" s="13">
        <v>13000</v>
      </c>
      <c r="I172" s="13">
        <v>0</v>
      </c>
      <c r="J172" s="13">
        <f t="shared" si="2"/>
        <v>13000</v>
      </c>
    </row>
    <row r="173" spans="2:10" ht="12.75">
      <c r="B173" s="1" t="s">
        <v>272</v>
      </c>
      <c r="C173" s="1" t="s">
        <v>273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76956</v>
      </c>
      <c r="J173" s="13">
        <f t="shared" si="2"/>
        <v>76956</v>
      </c>
    </row>
    <row r="174" spans="2:10" ht="12.75">
      <c r="B174" s="1" t="s">
        <v>274</v>
      </c>
      <c r="C174" s="1" t="s">
        <v>275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290000</v>
      </c>
      <c r="J174" s="13">
        <f t="shared" si="2"/>
        <v>290000</v>
      </c>
    </row>
    <row r="175" spans="2:10" ht="12.75">
      <c r="B175" s="1" t="s">
        <v>393</v>
      </c>
      <c r="C175" s="1" t="s">
        <v>394</v>
      </c>
      <c r="D175" s="13">
        <v>174442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f t="shared" si="2"/>
        <v>174442</v>
      </c>
    </row>
    <row r="176" spans="2:10" ht="12.75">
      <c r="B176" s="1" t="s">
        <v>276</v>
      </c>
      <c r="C176" s="1" t="s">
        <v>277</v>
      </c>
      <c r="D176" s="13">
        <v>0</v>
      </c>
      <c r="E176" s="13">
        <v>0</v>
      </c>
      <c r="F176" s="13">
        <v>31892</v>
      </c>
      <c r="G176" s="13">
        <v>0</v>
      </c>
      <c r="H176" s="13">
        <v>0</v>
      </c>
      <c r="I176" s="13">
        <v>0</v>
      </c>
      <c r="J176" s="13">
        <f t="shared" si="2"/>
        <v>31892</v>
      </c>
    </row>
    <row r="177" spans="2:10" ht="12.75">
      <c r="B177" s="1" t="s">
        <v>278</v>
      </c>
      <c r="C177" s="1" t="s">
        <v>279</v>
      </c>
      <c r="D177" s="13">
        <v>0</v>
      </c>
      <c r="E177" s="13">
        <v>0</v>
      </c>
      <c r="F177" s="13">
        <v>0</v>
      </c>
      <c r="G177" s="13">
        <v>0</v>
      </c>
      <c r="H177" s="13">
        <v>375000</v>
      </c>
      <c r="I177" s="13">
        <v>0</v>
      </c>
      <c r="J177" s="13">
        <f t="shared" si="2"/>
        <v>375000</v>
      </c>
    </row>
    <row r="178" spans="2:10" ht="12.75">
      <c r="B178" s="1" t="s">
        <v>395</v>
      </c>
      <c r="C178" s="1" t="s">
        <v>396</v>
      </c>
      <c r="D178" s="13">
        <v>242777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f t="shared" si="2"/>
        <v>242777</v>
      </c>
    </row>
    <row r="179" spans="2:10" ht="12.75">
      <c r="B179" s="1" t="s">
        <v>280</v>
      </c>
      <c r="C179" s="1" t="s">
        <v>281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442000</v>
      </c>
      <c r="J179" s="13">
        <f t="shared" si="2"/>
        <v>442000</v>
      </c>
    </row>
    <row r="180" spans="2:10" ht="12.75">
      <c r="B180" s="1" t="s">
        <v>282</v>
      </c>
      <c r="C180" s="1" t="s">
        <v>283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2200000</v>
      </c>
      <c r="J180" s="13">
        <f t="shared" si="2"/>
        <v>2200000</v>
      </c>
    </row>
    <row r="181" spans="2:10" ht="12.75">
      <c r="B181" s="1" t="s">
        <v>284</v>
      </c>
      <c r="C181" s="1" t="s">
        <v>285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326000</v>
      </c>
      <c r="J181" s="13">
        <f t="shared" si="2"/>
        <v>326000</v>
      </c>
    </row>
    <row r="182" spans="2:10" ht="12.75">
      <c r="B182" s="1" t="s">
        <v>286</v>
      </c>
      <c r="C182" s="1" t="s">
        <v>287</v>
      </c>
      <c r="D182" s="13">
        <v>0</v>
      </c>
      <c r="E182" s="13">
        <v>0</v>
      </c>
      <c r="F182" s="13">
        <v>0</v>
      </c>
      <c r="G182" s="13">
        <v>115000</v>
      </c>
      <c r="H182" s="13">
        <v>0</v>
      </c>
      <c r="I182" s="13">
        <v>0</v>
      </c>
      <c r="J182" s="13">
        <f t="shared" si="2"/>
        <v>115000</v>
      </c>
    </row>
    <row r="183" spans="2:10" ht="12.75">
      <c r="B183" s="1" t="s">
        <v>288</v>
      </c>
      <c r="C183" s="1" t="s">
        <v>289</v>
      </c>
      <c r="D183" s="13">
        <v>0</v>
      </c>
      <c r="E183" s="13">
        <v>0</v>
      </c>
      <c r="F183" s="13">
        <v>0</v>
      </c>
      <c r="G183" s="13">
        <v>12000</v>
      </c>
      <c r="H183" s="13">
        <v>0</v>
      </c>
      <c r="I183" s="13">
        <v>0</v>
      </c>
      <c r="J183" s="13">
        <f t="shared" si="2"/>
        <v>12000</v>
      </c>
    </row>
    <row r="184" spans="2:10" ht="12.75">
      <c r="B184" s="1" t="s">
        <v>290</v>
      </c>
      <c r="C184" s="1" t="s">
        <v>291</v>
      </c>
      <c r="D184" s="13">
        <v>0</v>
      </c>
      <c r="E184" s="13">
        <v>0</v>
      </c>
      <c r="F184" s="13">
        <v>0</v>
      </c>
      <c r="G184" s="13">
        <v>0</v>
      </c>
      <c r="H184" s="13">
        <v>125000</v>
      </c>
      <c r="I184" s="13">
        <v>0</v>
      </c>
      <c r="J184" s="13">
        <f t="shared" si="2"/>
        <v>125000</v>
      </c>
    </row>
    <row r="185" spans="2:10" ht="12.75">
      <c r="B185" s="1" t="s">
        <v>292</v>
      </c>
      <c r="C185" s="1" t="s">
        <v>293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20000</v>
      </c>
      <c r="J185" s="13">
        <f t="shared" si="2"/>
        <v>20000</v>
      </c>
    </row>
    <row r="186" spans="2:10" ht="12.75">
      <c r="B186" s="1" t="s">
        <v>294</v>
      </c>
      <c r="C186" s="1" t="s">
        <v>295</v>
      </c>
      <c r="D186" s="13">
        <v>818908</v>
      </c>
      <c r="E186" s="13">
        <v>799443</v>
      </c>
      <c r="F186" s="13">
        <v>550000</v>
      </c>
      <c r="G186" s="13">
        <v>0</v>
      </c>
      <c r="H186" s="13">
        <v>0</v>
      </c>
      <c r="I186" s="13">
        <v>0</v>
      </c>
      <c r="J186" s="13">
        <f t="shared" si="2"/>
        <v>2168351</v>
      </c>
    </row>
    <row r="187" spans="2:10" ht="12.75">
      <c r="B187" s="1" t="s">
        <v>296</v>
      </c>
      <c r="C187" s="1" t="s">
        <v>297</v>
      </c>
      <c r="D187" s="13">
        <v>0</v>
      </c>
      <c r="E187" s="13">
        <v>0</v>
      </c>
      <c r="F187" s="13">
        <v>595000</v>
      </c>
      <c r="G187" s="13">
        <v>0</v>
      </c>
      <c r="H187" s="13">
        <v>0</v>
      </c>
      <c r="I187" s="13">
        <v>0</v>
      </c>
      <c r="J187" s="13">
        <f t="shared" si="2"/>
        <v>595000</v>
      </c>
    </row>
    <row r="188" spans="2:10" ht="12.75">
      <c r="B188" s="1" t="s">
        <v>298</v>
      </c>
      <c r="C188" s="1" t="s">
        <v>299</v>
      </c>
      <c r="D188" s="13">
        <v>0</v>
      </c>
      <c r="E188" s="13">
        <v>0</v>
      </c>
      <c r="F188" s="13">
        <v>0</v>
      </c>
      <c r="G188" s="13">
        <v>0</v>
      </c>
      <c r="H188" s="13">
        <v>285000</v>
      </c>
      <c r="I188" s="13">
        <v>0</v>
      </c>
      <c r="J188" s="13">
        <f t="shared" si="2"/>
        <v>285000</v>
      </c>
    </row>
    <row r="189" spans="2:10" ht="12.75">
      <c r="B189" s="1" t="s">
        <v>397</v>
      </c>
      <c r="C189" s="1" t="s">
        <v>398</v>
      </c>
      <c r="D189" s="13">
        <v>108483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f t="shared" si="2"/>
        <v>108483</v>
      </c>
    </row>
    <row r="190" spans="2:10" ht="12.75">
      <c r="B190" s="1" t="s">
        <v>300</v>
      </c>
      <c r="C190" s="1" t="s">
        <v>301</v>
      </c>
      <c r="D190" s="13">
        <v>1656785</v>
      </c>
      <c r="E190" s="13">
        <v>2005989</v>
      </c>
      <c r="F190" s="13">
        <v>1871422</v>
      </c>
      <c r="G190" s="13">
        <v>0</v>
      </c>
      <c r="H190" s="13">
        <v>0</v>
      </c>
      <c r="I190" s="13">
        <v>0</v>
      </c>
      <c r="J190" s="13">
        <f t="shared" si="2"/>
        <v>5534196</v>
      </c>
    </row>
    <row r="191" spans="2:10" ht="12.75">
      <c r="B191" s="1" t="s">
        <v>302</v>
      </c>
      <c r="C191" s="1" t="s">
        <v>303</v>
      </c>
      <c r="D191" s="13">
        <v>0</v>
      </c>
      <c r="E191" s="13">
        <v>0</v>
      </c>
      <c r="F191" s="13">
        <v>0</v>
      </c>
      <c r="G191" s="13">
        <v>0</v>
      </c>
      <c r="H191" s="13">
        <v>686000</v>
      </c>
      <c r="I191" s="13">
        <v>0</v>
      </c>
      <c r="J191" s="13">
        <f t="shared" si="2"/>
        <v>686000</v>
      </c>
    </row>
    <row r="192" spans="2:10" ht="12.75">
      <c r="B192" s="1" t="s">
        <v>304</v>
      </c>
      <c r="C192" s="1" t="s">
        <v>305</v>
      </c>
      <c r="D192" s="13">
        <v>0</v>
      </c>
      <c r="E192" s="13">
        <v>0</v>
      </c>
      <c r="F192" s="13">
        <v>0</v>
      </c>
      <c r="G192" s="13">
        <v>0</v>
      </c>
      <c r="H192" s="13">
        <v>60000</v>
      </c>
      <c r="I192" s="13">
        <v>0</v>
      </c>
      <c r="J192" s="13">
        <f t="shared" si="2"/>
        <v>60000</v>
      </c>
    </row>
    <row r="193" spans="2:10" ht="12.75">
      <c r="B193" s="1" t="s">
        <v>306</v>
      </c>
      <c r="C193" s="1" t="s">
        <v>307</v>
      </c>
      <c r="D193" s="13">
        <v>0</v>
      </c>
      <c r="E193" s="13">
        <v>0</v>
      </c>
      <c r="F193" s="13">
        <v>0</v>
      </c>
      <c r="G193" s="13">
        <v>0</v>
      </c>
      <c r="H193" s="13">
        <v>155000</v>
      </c>
      <c r="I193" s="13">
        <v>0</v>
      </c>
      <c r="J193" s="13">
        <f t="shared" si="2"/>
        <v>155000</v>
      </c>
    </row>
    <row r="194" spans="2:10" ht="12.75">
      <c r="B194" s="1" t="s">
        <v>308</v>
      </c>
      <c r="C194" s="1" t="s">
        <v>309</v>
      </c>
      <c r="D194" s="13">
        <v>0</v>
      </c>
      <c r="E194" s="13">
        <v>0</v>
      </c>
      <c r="F194" s="13">
        <v>0</v>
      </c>
      <c r="G194" s="13">
        <v>0</v>
      </c>
      <c r="H194" s="13">
        <v>105000</v>
      </c>
      <c r="I194" s="13">
        <v>0</v>
      </c>
      <c r="J194" s="13">
        <f t="shared" si="2"/>
        <v>105000</v>
      </c>
    </row>
    <row r="195" spans="2:10" ht="12.75">
      <c r="B195" s="1" t="s">
        <v>310</v>
      </c>
      <c r="C195" s="1" t="s">
        <v>311</v>
      </c>
      <c r="D195" s="13">
        <v>0</v>
      </c>
      <c r="E195" s="13">
        <v>0</v>
      </c>
      <c r="F195" s="13">
        <v>0</v>
      </c>
      <c r="G195" s="13">
        <v>0</v>
      </c>
      <c r="H195" s="13">
        <v>530000</v>
      </c>
      <c r="I195" s="13">
        <v>0</v>
      </c>
      <c r="J195" s="13">
        <f t="shared" si="2"/>
        <v>530000</v>
      </c>
    </row>
    <row r="196" spans="2:10" ht="12.75">
      <c r="B196" s="1" t="s">
        <v>399</v>
      </c>
      <c r="C196" s="1" t="s">
        <v>400</v>
      </c>
      <c r="D196" s="13">
        <v>0</v>
      </c>
      <c r="E196" s="13">
        <v>165054</v>
      </c>
      <c r="F196" s="13">
        <v>0</v>
      </c>
      <c r="G196" s="13">
        <v>0</v>
      </c>
      <c r="H196" s="13">
        <v>0</v>
      </c>
      <c r="I196" s="13">
        <v>0</v>
      </c>
      <c r="J196" s="13">
        <f t="shared" si="2"/>
        <v>165054</v>
      </c>
    </row>
    <row r="197" spans="2:10" ht="12.75">
      <c r="B197" s="1" t="s">
        <v>312</v>
      </c>
      <c r="C197" s="1" t="s">
        <v>313</v>
      </c>
      <c r="D197" s="13">
        <v>0</v>
      </c>
      <c r="E197" s="13">
        <v>0</v>
      </c>
      <c r="F197" s="13">
        <v>250000</v>
      </c>
      <c r="G197" s="13">
        <v>575000</v>
      </c>
      <c r="H197" s="13">
        <v>0</v>
      </c>
      <c r="I197" s="13">
        <v>0</v>
      </c>
      <c r="J197" s="13">
        <f t="shared" si="2"/>
        <v>825000</v>
      </c>
    </row>
    <row r="198" spans="2:10" ht="12.75">
      <c r="B198" s="1" t="s">
        <v>314</v>
      </c>
      <c r="C198" s="1" t="s">
        <v>315</v>
      </c>
      <c r="D198" s="13">
        <v>0</v>
      </c>
      <c r="E198" s="13">
        <v>0</v>
      </c>
      <c r="F198" s="13">
        <v>0</v>
      </c>
      <c r="G198" s="13">
        <v>95000</v>
      </c>
      <c r="H198" s="13">
        <v>0</v>
      </c>
      <c r="I198" s="13">
        <v>0</v>
      </c>
      <c r="J198" s="13">
        <f t="shared" si="2"/>
        <v>95000</v>
      </c>
    </row>
    <row r="199" spans="2:10" ht="12.75">
      <c r="B199" s="1" t="s">
        <v>316</v>
      </c>
      <c r="C199" s="1" t="s">
        <v>317</v>
      </c>
      <c r="D199" s="13">
        <v>0</v>
      </c>
      <c r="E199" s="13">
        <v>0</v>
      </c>
      <c r="F199" s="13">
        <v>136000</v>
      </c>
      <c r="G199" s="13">
        <v>0</v>
      </c>
      <c r="H199" s="13">
        <v>0</v>
      </c>
      <c r="I199" s="13">
        <v>0</v>
      </c>
      <c r="J199" s="13">
        <f t="shared" si="2"/>
        <v>136000</v>
      </c>
    </row>
    <row r="200" spans="2:10" ht="13.5" thickBot="1">
      <c r="B200" s="1" t="s">
        <v>318</v>
      </c>
      <c r="C200" s="1" t="s">
        <v>319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613000</v>
      </c>
      <c r="J200" s="13">
        <f>SUM(D200:I200)</f>
        <v>613000</v>
      </c>
    </row>
    <row r="201" spans="3:10" ht="13.5" thickBot="1">
      <c r="C201" s="9" t="s">
        <v>332</v>
      </c>
      <c r="D201" s="14">
        <f aca="true" t="shared" si="3" ref="D201:J201">SUM(D7:D200)</f>
        <v>11768790</v>
      </c>
      <c r="E201" s="14">
        <f t="shared" si="3"/>
        <v>10916918</v>
      </c>
      <c r="F201" s="14">
        <f t="shared" si="3"/>
        <v>11201003</v>
      </c>
      <c r="G201" s="14">
        <f t="shared" si="3"/>
        <v>10501630</v>
      </c>
      <c r="H201" s="14">
        <f t="shared" si="3"/>
        <v>10725757</v>
      </c>
      <c r="I201" s="14">
        <f t="shared" si="3"/>
        <v>10956463</v>
      </c>
      <c r="J201" s="14">
        <f t="shared" si="3"/>
        <v>66070561</v>
      </c>
    </row>
  </sheetData>
  <printOptions horizontalCentered="1"/>
  <pageMargins left="0.2" right="0.2" top="0.82" bottom="1" header="0.5" footer="0.5"/>
  <pageSetup horizontalDpi="600" verticalDpi="600" orientation="landscape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Angel Allende-Foss</cp:lastModifiedBy>
  <cp:lastPrinted>2004-10-04T20:51:16Z</cp:lastPrinted>
  <dcterms:created xsi:type="dcterms:W3CDTF">2004-10-01T19:25:01Z</dcterms:created>
  <dcterms:modified xsi:type="dcterms:W3CDTF">2004-10-11T22:01:37Z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-304805637</vt:i4>
  </property>
  <property fmtid="{D5CDD505-2E9C-101B-9397-08002B2CF9AE}" pid="3" name="_EmailSubject">
    <vt:lpwstr>2005 budget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861361064</vt:i4>
  </property>
  <property fmtid="{D5CDD505-2E9C-101B-9397-08002B2CF9AE}" pid="7" name="_ReviewingToolsShownOnce">
    <vt:lpwstr/>
  </property>
</Properties>
</file>