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Airport" sheetId="1" r:id="rId1"/>
  </sheets>
  <definedNames>
    <definedName name="_xlnm.Print_Area" localSheetId="0">'Airport'!$A$1:$H$39</definedName>
  </definedNames>
  <calcPr fullCalcOnLoad="1"/>
</workbook>
</file>

<file path=xl/sharedStrings.xml><?xml version="1.0" encoding="utf-8"?>
<sst xmlns="http://schemas.openxmlformats.org/spreadsheetml/2006/main" count="52" uniqueCount="37">
  <si>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</si>
  <si>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</si>
  <si>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</si>
  <si>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</si>
  <si>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</si>
  <si>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</si>
  <si>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</si>
  <si>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</si>
  <si>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</si>
  <si>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</si>
  <si>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</si>
  <si>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</si>
  <si>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</si>
  <si>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</si>
  <si>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</si>
  <si>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</si>
  <si>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</si>
  <si>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</si>
  <si>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</si>
  <si>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</si>
  <si>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</si>
  <si>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</si>
  <si>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</si>
  <si>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</si>
  <si>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 xml:space="preserve">Supplies and Services  </t>
  </si>
  <si>
    <t>Capital Outlay</t>
  </si>
  <si>
    <t>Other</t>
  </si>
  <si>
    <t>Airport- DOT</t>
  </si>
  <si>
    <t>Hayley Gamble</t>
  </si>
  <si>
    <t>Sid Bender</t>
  </si>
  <si>
    <t>Aiport Capital Fund</t>
  </si>
  <si>
    <t>3380-1701</t>
  </si>
  <si>
    <t>33123 FAA</t>
  </si>
  <si>
    <t>30800 Fund Balance</t>
  </si>
  <si>
    <t>Acceleration of Runway 13R/31L Safety Area Project 001356</t>
  </si>
  <si>
    <t>Project 001356</t>
  </si>
  <si>
    <t>FAA grant covers 95% of Eligible costs.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</si>
</sst>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14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8">
      <selection activeCell="E13" sqref="E13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11.421875" style="0" customWidth="1"/>
    <col min="4" max="4" width="20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34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27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/>
      <c r="D6" s="14" t="s">
        <v>28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 t="s">
        <v>29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>
        <v>2004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 t="s">
        <v>30</v>
      </c>
      <c r="B13" s="75"/>
      <c r="C13" s="20" t="s">
        <v>31</v>
      </c>
      <c r="D13" s="21" t="s">
        <v>32</v>
      </c>
      <c r="E13" s="23">
        <f>5090243*0.95</f>
        <v>4835730.85</v>
      </c>
      <c r="F13" s="23">
        <v>0</v>
      </c>
      <c r="G13" s="35">
        <v>0</v>
      </c>
      <c r="H13" s="43">
        <f>G13*1.03</f>
        <v>0</v>
      </c>
    </row>
    <row r="14" spans="1:8" ht="18" customHeight="1">
      <c r="A14" s="42" t="s">
        <v>30</v>
      </c>
      <c r="B14" s="76"/>
      <c r="C14" s="20" t="s">
        <v>31</v>
      </c>
      <c r="D14" s="21" t="s">
        <v>33</v>
      </c>
      <c r="E14" s="23">
        <f>5090243*0.05</f>
        <v>254512.15000000002</v>
      </c>
      <c r="F14" s="23">
        <v>0</v>
      </c>
      <c r="G14" s="35">
        <v>0</v>
      </c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5090243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18" customHeight="1">
      <c r="A21" s="42" t="s">
        <v>30</v>
      </c>
      <c r="B21" s="27"/>
      <c r="C21" s="20">
        <v>3380</v>
      </c>
      <c r="D21" s="21">
        <v>1701</v>
      </c>
      <c r="E21" s="23">
        <f>E16</f>
        <v>5090243</v>
      </c>
      <c r="F21" s="23">
        <v>0</v>
      </c>
      <c r="G21" s="35">
        <v>0</v>
      </c>
      <c r="H21" s="43">
        <f>G21*1.03</f>
        <v>0</v>
      </c>
    </row>
    <row r="22" spans="1:8" ht="18" customHeight="1">
      <c r="A22" s="42"/>
      <c r="B22" s="27"/>
      <c r="C22" s="20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5090243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72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74"/>
      <c r="B27" s="70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73" t="s">
        <v>23</v>
      </c>
      <c r="B28" s="71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73" t="s">
        <v>24</v>
      </c>
      <c r="B29" s="71"/>
      <c r="C29" s="71"/>
      <c r="D29" s="27"/>
      <c r="E29" s="23"/>
      <c r="F29" s="23"/>
      <c r="G29" s="35"/>
      <c r="H29" s="43"/>
      <c r="I29" s="32"/>
      <c r="J29" s="32"/>
    </row>
    <row r="30" spans="1:10" ht="18" customHeight="1">
      <c r="A30" s="73" t="s">
        <v>25</v>
      </c>
      <c r="B30" s="71"/>
      <c r="C30" s="20" t="s">
        <v>31</v>
      </c>
      <c r="D30" s="27" t="s">
        <v>35</v>
      </c>
      <c r="E30" s="23">
        <f>E24</f>
        <v>5090243</v>
      </c>
      <c r="F30" s="23">
        <v>0</v>
      </c>
      <c r="G30" s="35">
        <v>0</v>
      </c>
      <c r="H30" s="43">
        <v>0</v>
      </c>
      <c r="I30" s="32"/>
      <c r="J30" s="32"/>
    </row>
    <row r="31" spans="1:8" ht="18" customHeight="1">
      <c r="A31" s="73" t="s">
        <v>26</v>
      </c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5090243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21</v>
      </c>
      <c r="B34" s="19" t="s">
        <v>36</v>
      </c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Melani Pedroza</cp:lastModifiedBy>
  <cp:lastPrinted>2004-02-10T16:48:49Z</cp:lastPrinted>
  <dcterms:created xsi:type="dcterms:W3CDTF">1999-06-02T23:29:55Z</dcterms:created>
  <dcterms:modified xsi:type="dcterms:W3CDTF">2004-07-22T17:39:55Z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743368102</vt:i4>
  </property>
  <property fmtid="{D5CDD505-2E9C-101B-9397-08002B2CF9AE}" pid="3" name="_EmailSubject">
    <vt:lpwstr>airport supplemental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-993555710</vt:i4>
  </property>
  <property fmtid="{D5CDD505-2E9C-101B-9397-08002B2CF9AE}" pid="7" name="_ReviewingToolsShownOnce">
    <vt:lpwstr/>
  </property>
</Properties>
</file>