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61" yWindow="65521" windowWidth="12120" windowHeight="7905" activeTab="0"/>
  </bookViews>
  <sheets>
    <sheet name="CSP" sheetId="1" r:id="rId1"/>
  </sheets>
  <definedNames>
    <definedName name="_xlnm.Print_Area" localSheetId="0">'CSP'!$A$1:$H$38</definedName>
  </definedNames>
  <calcPr fullCalcOnLoad="1"/>
</workbook>
</file>

<file path=xl/sharedStrings.xml><?xml version="1.0" encoding="utf-8"?>
<sst xmlns="http://schemas.openxmlformats.org/spreadsheetml/2006/main" count="35" uniqueCount="30">
  <si>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</si>
  <si>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</si>
  <si>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</si>
  <si>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</si>
  <si>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</si>
  <si>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</si>
  <si>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</si>
  <si>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</si>
  <si>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</si>
  <si>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</si>
  <si>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</si>
  <si>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</si>
  <si>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</si>
  <si>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</si>
  <si>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</si>
  <si>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</si>
  <si>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</si>
  <si>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</si>
  <si>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 xml:space="preserve"> Elissa Benson</t>
  </si>
  <si>
    <t>AN ORDINANCE authorizing the executive to enter into interlocal agreement with the city of Issaquah relating to the transfer of certain local parks and surface water facilities and property interests to the city.</t>
  </si>
  <si>
    <t>OTHER CONTRACT/PROF SRVCS</t>
  </si>
  <si>
    <t>TEMPORARY</t>
  </si>
  <si>
    <t>PTE Benefit Estimate</t>
  </si>
  <si>
    <t>Beth Goldberg</t>
  </si>
  <si>
    <t>Parks Division and Surface Water Management Division, DNRP</t>
  </si>
  <si>
    <t>Ordinance/Motion No.   2006-XXXX</t>
  </si>
  <si>
    <t>Parks 2004 Levy Fund/Parks</t>
  </si>
  <si>
    <t>DNRP</t>
  </si>
  <si>
    <t>CX</t>
  </si>
  <si>
    <t>The proposed legislation transfers local surface water management and parks facilities to the City of Issaquah given its annexation of the areas.  The assumption of a successful transfer of these facilities and service responsibilities was built into the 2006 Adopted budget and corresponding O&amp;M budget reductions for SWM ($89,712) and SWM fee revenues reductions ($148,625).  Accordingly, no further fiscal impacts are generated by this legislation for SWM.  Given the anticipated date of transfer in early fall 2006, Parks has provided for O&amp;M in the first three quarters of the 2006; however budget adjustments will be made for the reduced responsibilities in 2007 and outyears.  The O&amp;M costs are covered by CX transfer.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</si>
</sst>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2"/>
      <name val="Times New Roman"/>
      <family val="1"/>
    </font>
  </fonts>
  <fills count="2">
    <fill>
      <patternFill/>
    </fill>
    <fill>
      <patternFill patternType="gray125"/>
    </fill>
  </fills>
  <borders count="3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8" fontId="4" fillId="0" borderId="10" xfId="0" applyNumberFormat="1" applyFont="1" applyBorder="1" applyAlignment="1">
      <alignment/>
    </xf>
    <xf numFmtId="38" fontId="4" fillId="0" borderId="26" xfId="0" applyNumberFormat="1" applyFont="1" applyBorder="1" applyAlignment="1">
      <alignment/>
    </xf>
    <xf numFmtId="38" fontId="4" fillId="0" borderId="27" xfId="0" applyNumberFormat="1" applyFont="1" applyBorder="1" applyAlignment="1">
      <alignment/>
    </xf>
    <xf numFmtId="38" fontId="4" fillId="0" borderId="10" xfId="0" applyNumberFormat="1" applyFont="1" applyBorder="1" applyAlignment="1">
      <alignment horizontal="right"/>
    </xf>
    <xf numFmtId="38" fontId="4" fillId="0" borderId="26" xfId="0" applyNumberFormat="1" applyFont="1" applyBorder="1" applyAlignment="1">
      <alignment horizontal="right"/>
    </xf>
    <xf numFmtId="38" fontId="4" fillId="0" borderId="27" xfId="0" applyNumberFormat="1" applyFont="1" applyBorder="1" applyAlignment="1">
      <alignment horizontal="right"/>
    </xf>
    <xf numFmtId="38" fontId="6" fillId="0" borderId="20" xfId="0" applyNumberFormat="1" applyFont="1" applyBorder="1" applyAlignment="1">
      <alignment/>
    </xf>
    <xf numFmtId="38" fontId="6" fillId="0" borderId="28" xfId="0" applyNumberFormat="1" applyFont="1" applyBorder="1" applyAlignment="1">
      <alignment/>
    </xf>
    <xf numFmtId="38" fontId="8" fillId="0" borderId="10" xfId="0" applyNumberFormat="1" applyFont="1" applyBorder="1" applyAlignment="1">
      <alignment horizontal="center"/>
    </xf>
    <xf numFmtId="38" fontId="4" fillId="0" borderId="10" xfId="15" applyNumberFormat="1" applyFont="1" applyBorder="1" applyAlignment="1">
      <alignment/>
    </xf>
    <xf numFmtId="38" fontId="4" fillId="0" borderId="29" xfId="0" applyNumberFormat="1"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38" fontId="4" fillId="0" borderId="27" xfId="15" applyNumberFormat="1" applyFont="1" applyBorder="1" applyAlignment="1">
      <alignment/>
    </xf>
    <xf numFmtId="164" fontId="4" fillId="0" borderId="10" xfId="0" applyNumberFormat="1" applyFont="1" applyBorder="1" applyAlignment="1">
      <alignment horizontal="center"/>
    </xf>
    <xf numFmtId="38" fontId="4" fillId="0" borderId="10" xfId="0" applyNumberFormat="1" applyFont="1" applyFill="1" applyBorder="1" applyAlignment="1">
      <alignment/>
    </xf>
    <xf numFmtId="38" fontId="4" fillId="0" borderId="26" xfId="0" applyNumberFormat="1" applyFont="1" applyFill="1" applyBorder="1" applyAlignment="1">
      <alignment/>
    </xf>
    <xf numFmtId="38" fontId="4" fillId="0" borderId="27" xfId="0" applyNumberFormat="1" applyFont="1" applyFill="1" applyBorder="1" applyAlignment="1">
      <alignment/>
    </xf>
    <xf numFmtId="0" fontId="4" fillId="0" borderId="10" xfId="0" applyFont="1" applyBorder="1" applyAlignment="1">
      <alignment horizontal="center" wrapText="1"/>
    </xf>
    <xf numFmtId="38" fontId="6" fillId="0" borderId="20" xfId="0" applyNumberFormat="1" applyFont="1" applyBorder="1" applyAlignment="1">
      <alignment/>
    </xf>
    <xf numFmtId="38" fontId="6" fillId="0" borderId="28" xfId="0" applyNumberFormat="1" applyFont="1" applyBorder="1" applyAlignment="1">
      <alignment/>
    </xf>
    <xf numFmtId="0" fontId="10" fillId="0" borderId="0" xfId="0" applyFont="1" applyAlignment="1">
      <alignment horizontal="left" wrapText="1"/>
    </xf>
    <xf numFmtId="0" fontId="10" fillId="0" borderId="5" xfId="0" applyFont="1" applyBorder="1" applyAlignment="1">
      <alignment horizontal="left" wrapText="1"/>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G12" sqref="G12"/>
    </sheetView>
  </sheetViews>
  <sheetFormatPr defaultColWidth="9.140625" defaultRowHeight="12.75"/>
  <cols>
    <col min="1" max="1" width="18.28125" style="0" customWidth="1"/>
    <col min="2" max="2" width="17.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1" t="s">
        <v>0</v>
      </c>
      <c r="E1" s="3"/>
      <c r="F1" s="2"/>
      <c r="G1" s="2"/>
      <c r="H1" s="2"/>
      <c r="I1" s="1"/>
      <c r="J1" s="1"/>
    </row>
    <row r="2" spans="1:9" ht="14.25" thickBot="1">
      <c r="A2" s="26"/>
      <c r="B2" s="3"/>
      <c r="C2" s="3"/>
      <c r="D2" s="3"/>
      <c r="E2" s="3"/>
      <c r="F2" s="3"/>
      <c r="G2" s="3"/>
      <c r="H2" s="3"/>
      <c r="I2" s="4"/>
    </row>
    <row r="3" spans="1:9" ht="18" customHeight="1" thickTop="1">
      <c r="A3" s="5" t="s">
        <v>25</v>
      </c>
      <c r="B3" s="6"/>
      <c r="C3" s="7"/>
      <c r="D3" s="7"/>
      <c r="E3" s="7"/>
      <c r="F3" s="7"/>
      <c r="G3" s="7"/>
      <c r="H3" s="8"/>
      <c r="I3" s="4"/>
    </row>
    <row r="4" spans="1:9" ht="33" customHeight="1">
      <c r="A4" s="9" t="s">
        <v>1</v>
      </c>
      <c r="B4" s="73" t="s">
        <v>19</v>
      </c>
      <c r="C4" s="73"/>
      <c r="D4" s="73"/>
      <c r="E4" s="73"/>
      <c r="F4" s="73"/>
      <c r="G4" s="73"/>
      <c r="H4" s="74"/>
      <c r="I4" s="4"/>
    </row>
    <row r="5" spans="1:8" ht="18" customHeight="1">
      <c r="A5" s="10" t="s">
        <v>2</v>
      </c>
      <c r="B5" s="11"/>
      <c r="C5" s="11" t="s">
        <v>24</v>
      </c>
      <c r="D5" s="11"/>
      <c r="E5" s="11"/>
      <c r="F5" s="11"/>
      <c r="G5" s="11"/>
      <c r="H5" s="12"/>
    </row>
    <row r="6" spans="1:8" ht="18" customHeight="1">
      <c r="A6" s="10" t="s">
        <v>3</v>
      </c>
      <c r="B6" s="11" t="s">
        <v>18</v>
      </c>
      <c r="C6" s="11"/>
      <c r="D6" s="11"/>
      <c r="E6" s="11"/>
      <c r="F6" s="11"/>
      <c r="G6" s="11"/>
      <c r="H6" s="12"/>
    </row>
    <row r="7" spans="1:8" ht="18" customHeight="1" thickBot="1">
      <c r="A7" s="13" t="s">
        <v>4</v>
      </c>
      <c r="B7" s="14" t="s">
        <v>23</v>
      </c>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0" t="s">
        <v>6</v>
      </c>
      <c r="B10" s="11"/>
      <c r="C10" s="16"/>
      <c r="D10" s="16"/>
      <c r="E10" s="16"/>
      <c r="F10" s="16"/>
      <c r="G10" s="16"/>
      <c r="H10" s="16"/>
    </row>
    <row r="11" spans="1:8" ht="18" customHeight="1">
      <c r="A11" s="27" t="s">
        <v>7</v>
      </c>
      <c r="B11" s="28"/>
      <c r="C11" s="29" t="s">
        <v>8</v>
      </c>
      <c r="D11" s="29" t="s">
        <v>9</v>
      </c>
      <c r="E11" s="29">
        <v>2006</v>
      </c>
      <c r="F11" s="29">
        <v>2007</v>
      </c>
      <c r="G11" s="30">
        <v>2008</v>
      </c>
      <c r="H11" s="31">
        <v>2009</v>
      </c>
    </row>
    <row r="12" spans="1:8" ht="18" customHeight="1">
      <c r="A12" s="32"/>
      <c r="B12" s="17"/>
      <c r="C12" s="18" t="s">
        <v>10</v>
      </c>
      <c r="D12" s="18" t="s">
        <v>11</v>
      </c>
      <c r="E12" s="46"/>
      <c r="F12" s="46"/>
      <c r="G12" s="47"/>
      <c r="H12" s="48"/>
    </row>
    <row r="13" spans="1:8" ht="18" customHeight="1">
      <c r="A13" s="32" t="s">
        <v>26</v>
      </c>
      <c r="B13" s="17"/>
      <c r="C13" s="66">
        <v>1451</v>
      </c>
      <c r="D13" s="18" t="s">
        <v>28</v>
      </c>
      <c r="E13" s="52"/>
      <c r="F13" s="67">
        <f>F21*0.98</f>
        <v>-8289.82</v>
      </c>
      <c r="G13" s="68">
        <f>G21*0.98</f>
        <v>-8579.963699999998</v>
      </c>
      <c r="H13" s="69">
        <f>H21*0.98</f>
        <v>-8880.262429499999</v>
      </c>
    </row>
    <row r="14" spans="1:8" ht="18" customHeight="1">
      <c r="A14" s="32"/>
      <c r="B14" s="17"/>
      <c r="C14" s="20"/>
      <c r="D14" s="18"/>
      <c r="E14" s="52"/>
      <c r="F14" s="52"/>
      <c r="G14" s="53"/>
      <c r="H14" s="54"/>
    </row>
    <row r="15" spans="1:8" ht="18" customHeight="1">
      <c r="A15" s="32"/>
      <c r="B15" s="17"/>
      <c r="C15" s="20"/>
      <c r="D15" s="19"/>
      <c r="E15" s="55"/>
      <c r="F15" s="55"/>
      <c r="G15" s="56"/>
      <c r="H15" s="57"/>
    </row>
    <row r="16" spans="1:8" ht="18" customHeight="1" thickBot="1">
      <c r="A16" s="33"/>
      <c r="B16" s="34" t="s">
        <v>12</v>
      </c>
      <c r="C16" s="35"/>
      <c r="D16" s="35"/>
      <c r="E16" s="58">
        <f>SUM(E13:E15)</f>
        <v>0</v>
      </c>
      <c r="F16" s="71">
        <f>SUM(F13:F15)</f>
        <v>-8289.82</v>
      </c>
      <c r="G16" s="71">
        <f>SUM(G13:G15)</f>
        <v>-8579.963699999998</v>
      </c>
      <c r="H16" s="72">
        <f>SUM(H13:H15)</f>
        <v>-8880.262429499999</v>
      </c>
    </row>
    <row r="17" spans="1:8" ht="18" customHeight="1">
      <c r="A17" s="16"/>
      <c r="B17" s="16"/>
      <c r="C17" s="16"/>
      <c r="D17" s="16"/>
      <c r="E17" s="21"/>
      <c r="F17" s="21"/>
      <c r="G17" s="21"/>
      <c r="H17" s="21"/>
    </row>
    <row r="18" spans="1:8" ht="18" customHeight="1" thickBot="1">
      <c r="A18" s="39" t="s">
        <v>13</v>
      </c>
      <c r="B18" s="11"/>
      <c r="C18" s="11"/>
      <c r="D18" s="16"/>
      <c r="E18" s="16"/>
      <c r="F18" s="16"/>
      <c r="G18" s="16"/>
      <c r="H18" s="16"/>
    </row>
    <row r="19" spans="1:8" ht="18" customHeight="1">
      <c r="A19" s="27" t="s">
        <v>7</v>
      </c>
      <c r="B19" s="28"/>
      <c r="C19" s="29" t="s">
        <v>8</v>
      </c>
      <c r="D19" s="29" t="s">
        <v>14</v>
      </c>
      <c r="E19" s="29">
        <v>2006</v>
      </c>
      <c r="F19" s="29">
        <v>2007</v>
      </c>
      <c r="G19" s="30">
        <v>2008</v>
      </c>
      <c r="H19" s="31">
        <v>2009</v>
      </c>
    </row>
    <row r="20" spans="1:8" ht="18" customHeight="1">
      <c r="A20" s="32"/>
      <c r="B20" s="22"/>
      <c r="C20" s="18" t="s">
        <v>10</v>
      </c>
      <c r="D20" s="18"/>
      <c r="E20" s="46"/>
      <c r="F20" s="46"/>
      <c r="H20" s="48"/>
    </row>
    <row r="21" spans="1:8" ht="18" customHeight="1">
      <c r="A21" s="32" t="s">
        <v>26</v>
      </c>
      <c r="B21" s="22"/>
      <c r="C21" s="66">
        <v>1451</v>
      </c>
      <c r="D21" s="18" t="s">
        <v>27</v>
      </c>
      <c r="E21" s="52"/>
      <c r="F21" s="52">
        <f>F32</f>
        <v>-8459</v>
      </c>
      <c r="G21" s="53">
        <f>F21*1.035</f>
        <v>-8755.064999999999</v>
      </c>
      <c r="H21" s="54">
        <f>G21*1.035</f>
        <v>-9061.492274999999</v>
      </c>
    </row>
    <row r="22" spans="1:8" ht="27.75" customHeight="1">
      <c r="A22" s="32"/>
      <c r="B22" s="22"/>
      <c r="C22" s="66"/>
      <c r="D22" s="70"/>
      <c r="E22" s="55"/>
      <c r="F22" s="52"/>
      <c r="G22" s="53"/>
      <c r="H22" s="54"/>
    </row>
    <row r="23" spans="1:8" ht="18" customHeight="1">
      <c r="A23" s="32"/>
      <c r="B23" s="22"/>
      <c r="C23" s="19"/>
      <c r="D23" s="19"/>
      <c r="E23" s="52"/>
      <c r="F23" s="52"/>
      <c r="G23" s="53"/>
      <c r="H23" s="54"/>
    </row>
    <row r="24" spans="1:9" ht="18" customHeight="1" thickBot="1">
      <c r="A24" s="33"/>
      <c r="B24" s="34" t="s">
        <v>15</v>
      </c>
      <c r="C24" s="35"/>
      <c r="D24" s="35"/>
      <c r="E24" s="58">
        <f>SUM(E21:E23)</f>
        <v>0</v>
      </c>
      <c r="F24" s="58">
        <f>SUM(F21:F23)</f>
        <v>-8459</v>
      </c>
      <c r="G24" s="58">
        <f>SUM(G21:G23)</f>
        <v>-8755.064999999999</v>
      </c>
      <c r="H24" s="59">
        <f>SUM(H21:H23)</f>
        <v>-9061.492274999999</v>
      </c>
      <c r="I24" s="45"/>
    </row>
    <row r="25" spans="1:8" ht="18" customHeight="1">
      <c r="A25" s="16"/>
      <c r="B25" s="16"/>
      <c r="C25" s="16"/>
      <c r="D25" s="16"/>
      <c r="E25" s="21"/>
      <c r="F25" s="21"/>
      <c r="G25" s="21"/>
      <c r="H25" s="21"/>
    </row>
    <row r="26" spans="1:8" ht="18" customHeight="1" thickBot="1">
      <c r="A26" s="39" t="s">
        <v>16</v>
      </c>
      <c r="B26" s="11"/>
      <c r="C26" s="11"/>
      <c r="D26" s="11"/>
      <c r="E26" s="16"/>
      <c r="F26" s="16"/>
      <c r="G26" s="16"/>
      <c r="H26" s="16"/>
    </row>
    <row r="27" spans="1:10" ht="18" customHeight="1">
      <c r="A27" s="27"/>
      <c r="B27" s="28"/>
      <c r="C27" s="36"/>
      <c r="D27" s="37"/>
      <c r="E27" s="29">
        <v>2006</v>
      </c>
      <c r="F27" s="29">
        <v>2007</v>
      </c>
      <c r="G27" s="30">
        <v>2008</v>
      </c>
      <c r="H27" s="31">
        <v>2009</v>
      </c>
      <c r="I27" s="23"/>
      <c r="J27" s="23"/>
    </row>
    <row r="28" spans="1:10" ht="18" customHeight="1">
      <c r="A28" s="32" t="s">
        <v>20</v>
      </c>
      <c r="B28" s="23"/>
      <c r="C28" s="63"/>
      <c r="D28" s="64"/>
      <c r="E28" s="60"/>
      <c r="F28" s="52">
        <v>-960</v>
      </c>
      <c r="G28" s="52">
        <f aca="true" t="shared" si="0" ref="G28:H30">F28*1.035</f>
        <v>-993.5999999999999</v>
      </c>
      <c r="H28" s="54">
        <f t="shared" si="0"/>
        <v>-1028.3759999999997</v>
      </c>
      <c r="I28" s="23"/>
      <c r="J28" s="23"/>
    </row>
    <row r="29" spans="1:10" ht="18" customHeight="1">
      <c r="A29" s="32" t="s">
        <v>21</v>
      </c>
      <c r="B29" s="17"/>
      <c r="C29" s="17"/>
      <c r="D29" s="22"/>
      <c r="E29" s="52"/>
      <c r="F29" s="52">
        <v>-6093</v>
      </c>
      <c r="G29" s="52">
        <f t="shared" si="0"/>
        <v>-6306.254999999999</v>
      </c>
      <c r="H29" s="54">
        <f t="shared" si="0"/>
        <v>-6526.973924999998</v>
      </c>
      <c r="I29" s="24"/>
      <c r="J29" s="24"/>
    </row>
    <row r="30" spans="1:10" ht="18" customHeight="1">
      <c r="A30" s="32" t="s">
        <v>22</v>
      </c>
      <c r="B30" s="17"/>
      <c r="C30" s="17"/>
      <c r="D30" s="22"/>
      <c r="E30" s="52"/>
      <c r="F30" s="52">
        <v>-1406</v>
      </c>
      <c r="G30" s="52">
        <f t="shared" si="0"/>
        <v>-1455.2099999999998</v>
      </c>
      <c r="H30" s="54">
        <f t="shared" si="0"/>
        <v>-1506.1423499999996</v>
      </c>
      <c r="I30" s="24"/>
      <c r="J30" s="24"/>
    </row>
    <row r="31" spans="1:8" ht="18" customHeight="1">
      <c r="A31" s="42"/>
      <c r="B31" s="43"/>
      <c r="C31" s="43"/>
      <c r="D31" s="44"/>
      <c r="E31" s="62"/>
      <c r="F31" s="61"/>
      <c r="G31" s="61"/>
      <c r="H31" s="65"/>
    </row>
    <row r="32" spans="1:10" ht="18" customHeight="1" thickBot="1">
      <c r="A32" s="33" t="s">
        <v>15</v>
      </c>
      <c r="B32" s="34"/>
      <c r="C32" s="34"/>
      <c r="D32" s="38"/>
      <c r="E32" s="58">
        <f>SUM(E28:E31)</f>
        <v>0</v>
      </c>
      <c r="F32" s="58">
        <f>SUM(F28:F31)</f>
        <v>-8459</v>
      </c>
      <c r="G32" s="58">
        <f>SUM(G28:G31)</f>
        <v>-8755.064999999999</v>
      </c>
      <c r="H32" s="59">
        <f>SUM(H28:H31)</f>
        <v>-9061.492274999999</v>
      </c>
      <c r="I32" s="25"/>
      <c r="J32" s="25"/>
    </row>
    <row r="33" spans="1:10" ht="18" customHeight="1">
      <c r="A33" s="16" t="s">
        <v>17</v>
      </c>
      <c r="B33" s="16"/>
      <c r="C33" s="16"/>
      <c r="D33" s="16"/>
      <c r="E33" s="21"/>
      <c r="F33" s="21"/>
      <c r="G33" s="21"/>
      <c r="H33" s="21"/>
      <c r="I33" s="25"/>
      <c r="J33" s="25"/>
    </row>
    <row r="34" spans="1:10" ht="81.75" customHeight="1">
      <c r="A34" s="75" t="s">
        <v>29</v>
      </c>
      <c r="B34" s="75"/>
      <c r="C34" s="75"/>
      <c r="D34" s="75"/>
      <c r="E34" s="75"/>
      <c r="F34" s="75"/>
      <c r="G34" s="75"/>
      <c r="H34" s="75"/>
      <c r="I34" s="25"/>
      <c r="J34" s="25"/>
    </row>
    <row r="35" spans="1:10" ht="13.5">
      <c r="A35" s="16"/>
      <c r="C35" s="16"/>
      <c r="D35" s="16"/>
      <c r="E35" s="21"/>
      <c r="F35" s="21"/>
      <c r="G35" s="21"/>
      <c r="H35" s="21"/>
      <c r="I35" s="25"/>
      <c r="J35" s="25"/>
    </row>
    <row r="36" spans="1:8" ht="13.5">
      <c r="A36" s="16"/>
      <c r="C36" s="16"/>
      <c r="D36" s="16"/>
      <c r="E36" s="16"/>
      <c r="F36" s="16"/>
      <c r="G36" s="16"/>
      <c r="H36" s="16"/>
    </row>
    <row r="37" spans="1:8" ht="13.5">
      <c r="A37" s="49"/>
      <c r="B37" s="16"/>
      <c r="C37" s="16"/>
      <c r="D37" s="16"/>
      <c r="E37" s="21"/>
      <c r="F37" s="21"/>
      <c r="G37" s="21"/>
      <c r="H37" s="21"/>
    </row>
    <row r="38" ht="12.75">
      <c r="A38" s="50"/>
    </row>
    <row r="39" ht="12.75">
      <c r="A39" s="51"/>
    </row>
  </sheetData>
  <mergeCells count="2">
    <mergeCell ref="B4:H4"/>
    <mergeCell ref="A34:H34"/>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2006-09-08T17:16:57Z</cp:lastPrinted>
  <dcterms:created xsi:type="dcterms:W3CDTF">1999-06-02T23:29:55Z</dcterms:created>
  <dcterms:modified xsi:type="dcterms:W3CDTF">2006-09-13T20:41:45Z</dcterms:modified>
  <cp:category/>
  <cp:version/>
  <cp:contentType/>
  <cp:contentStatus/>
</cp:coreProperties>
</file>