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7795" windowHeight="1335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<sst xmlns="http://schemas.openxmlformats.org/spreadsheetml/2006/main" count="278" uniqueCount="89">
  <si>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</si>
  <si>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>GENERAL TRANSACTION INFORMATION</t>
  </si>
  <si>
    <t xml:space="preserve">Ordinance/Motion:  </t>
  </si>
  <si>
    <t xml:space="preserve">Title:   </t>
  </si>
  <si>
    <t>Transaction Duration:</t>
  </si>
  <si>
    <t>yrs</t>
  </si>
  <si>
    <t xml:space="preserve">Affected Agency and/or Agencies:   </t>
  </si>
  <si>
    <t>Fair Market Value:</t>
  </si>
  <si>
    <t>Legal Transaction Type:</t>
  </si>
  <si>
    <t>Fiscal Transaction Type:</t>
  </si>
  <si>
    <t xml:space="preserve">Note Prepared By:  </t>
  </si>
  <si>
    <t>Date Prepared:</t>
  </si>
  <si>
    <t xml:space="preserve">Note Reviewed By:   </t>
  </si>
  <si>
    <t>Date Reviewed:</t>
  </si>
  <si>
    <t>FINANCIAL IMPACTS</t>
  </si>
  <si>
    <t>Part 1 - Net Present Value Analysis Results</t>
  </si>
  <si>
    <r>
      <t>Net Present Value to King County (all impacts):</t>
    </r>
    <r>
      <rPr>
        <b/>
        <vertAlign val="superscript"/>
        <sz val="10.5"/>
        <rFont val="Univers"/>
        <family val="2"/>
      </rPr>
      <t>4,5</t>
    </r>
  </si>
  <si>
    <r>
      <t>Net Present Value to Primary Impacted Agency (customer of transaction):</t>
    </r>
    <r>
      <rPr>
        <b/>
        <vertAlign val="superscript"/>
        <sz val="10.5"/>
        <rFont val="Univers"/>
        <family val="2"/>
      </rPr>
      <t>4,5</t>
    </r>
  </si>
  <si>
    <t>Part 2 - Revenue and Expenditure Impacts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</si>
  <si>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</si>
  <si>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</si>
  <si>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t>Appropriation Unit</t>
  </si>
  <si>
    <t xml:space="preserve">Appr. Number </t>
  </si>
  <si>
    <t xml:space="preserve">Department </t>
  </si>
  <si>
    <t>Fund Number</t>
  </si>
  <si>
    <t>Project Number</t>
  </si>
  <si>
    <t>Revenue Account Code 
and Source/Description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</si>
  <si>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</si>
  <si>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 xml:space="preserve">TOTAL </t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</si>
  <si>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2,5</t>
    </r>
  </si>
  <si>
    <t>Appropriation Unit/Expenditure Type</t>
  </si>
  <si>
    <t>Department</t>
  </si>
  <si>
    <t>Expenditure Notes</t>
  </si>
  <si>
    <t>Real Estate Services Labor Costs</t>
  </si>
  <si>
    <t>King County Project Management</t>
  </si>
  <si>
    <t>Lease Payments/Associated O&amp;M</t>
  </si>
  <si>
    <t>Service Costs (Appraisal, Title, Move)</t>
  </si>
  <si>
    <t>Tenant and Other Improvements</t>
  </si>
  <si>
    <t>10% Art for General Fund Transactions</t>
  </si>
  <si>
    <t>Other Transaction Costs</t>
  </si>
  <si>
    <t>SUBTOTAL</t>
  </si>
  <si>
    <t>TOTAL</t>
  </si>
  <si>
    <t>APPROPRIATION IMPACTS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</si>
  <si>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</si>
  <si>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Appr. Number</t>
  </si>
  <si>
    <t>Appropriation Notes</t>
  </si>
  <si>
    <t>Total 6-Year CIP</t>
  </si>
  <si>
    <t>Allocation Change</t>
  </si>
  <si>
    <t>Outyear Planning 
Level Costs</t>
  </si>
  <si>
    <t>Assumption and Additional Notes:</t>
  </si>
  <si>
    <t>1.</t>
  </si>
  <si>
    <t>If appropriation impacts are anticipated, a copy of the most recent applicable approrpiation unit financial plan is attached to this transmittal.</t>
  </si>
  <si>
    <t>2.</t>
  </si>
  <si>
    <t>The sum of outyear impacts is provided for capital projects and agreements.  This sum for revenue and expenditures includes all revenues/expenditures for the duration of the lease/other agreement or life of the capital investment.</t>
  </si>
  <si>
    <t>3.</t>
  </si>
  <si>
    <t>4.</t>
  </si>
  <si>
    <t>5.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</si>
  <si>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</si>
  <si>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Sale of Portion of Cadman Pit</t>
  </si>
  <si>
    <t>DOT Roads Services/DES FMD Real Estate Services</t>
  </si>
  <si>
    <t>Sale</t>
  </si>
  <si>
    <t>Stand Alone Ordinance</t>
  </si>
  <si>
    <t>Carolyn Mock/Kate Donley</t>
  </si>
  <si>
    <t>NA</t>
  </si>
  <si>
    <t>11/6/14</t>
  </si>
  <si>
    <t>Sum of Revenues Prior to 2014</t>
  </si>
  <si>
    <t>Roads Operating Fund</t>
  </si>
  <si>
    <t>A73000</t>
  </si>
  <si>
    <t>DOT</t>
  </si>
  <si>
    <t>39512/Sale of Land</t>
  </si>
  <si>
    <t>Real Estate Services</t>
  </si>
  <si>
    <t>A44000</t>
  </si>
  <si>
    <t>DES</t>
  </si>
  <si>
    <t>0010</t>
  </si>
  <si>
    <t>1046360</t>
  </si>
  <si>
    <t>34187/Costs Real Property Sales - RES sales fee, appraisal, expenses</t>
  </si>
  <si>
    <t xml:space="preserve">   </t>
  </si>
  <si>
    <t xml:space="preserve"> </t>
  </si>
  <si>
    <t>Sum of Expenditures Prior to 2014</t>
  </si>
  <si>
    <t>RES 3% Sales Fee</t>
  </si>
  <si>
    <t xml:space="preserve">  </t>
  </si>
  <si>
    <t>Appraisal Review/Appraisal Update/Title Report</t>
  </si>
  <si>
    <t>Escrow Fee (deducted by escrow company)</t>
  </si>
  <si>
    <t>The transaction was anticipated in the current budget; no supplemental appropriation is required.</t>
  </si>
  <si>
    <t>The transaction involves the sale of a property and the expenditures associated with this sale are limited to transaction costs.  No long-term expenditures requiring resource backing are associated with this transaction.</t>
  </si>
  <si>
    <t>An NPV analysis was not perfromed because this transaction is a sale with no anticipated long term financial imacts, change in policy or viable cost/benefit alternatives.</t>
  </si>
  <si>
    <t>- Some deminimus costs, such as minor reductions in maintenance costs, may not be included in this fiscal note.</t>
  </si>
  <si>
    <t>- Section 3.2: The escrow fee will be deducted from the sale proceeds by the escrow company.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</si>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</sst>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mmmm\ d\,\ yyyy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b/>
      <sz val="14"/>
      <name val="Univers"/>
      <family val="2"/>
    </font>
    <font>
      <b/>
      <sz val="12"/>
      <name val="Univers"/>
      <family val="2"/>
    </font>
    <font>
      <i/>
      <sz val="10"/>
      <color theme="3" tint="0.39998000860214233"/>
      <name val="Univers"/>
      <family val="2"/>
    </font>
    <font>
      <sz val="10.5"/>
      <name val="Univers"/>
      <family val="2"/>
    </font>
    <font>
      <b/>
      <sz val="10.5"/>
      <color theme="1"/>
      <name val="Univers"/>
      <family val="2"/>
    </font>
    <font>
      <sz val="10.5"/>
      <color theme="1"/>
      <name val="Univers"/>
      <family val="2"/>
    </font>
    <font>
      <b/>
      <i/>
      <sz val="10.5"/>
      <color theme="1"/>
      <name val="Univers"/>
      <family val="2"/>
    </font>
    <font>
      <sz val="10"/>
      <color theme="1"/>
      <name val="Arial"/>
      <family val="2"/>
    </font>
    <font>
      <i/>
      <sz val="10.5"/>
      <color theme="1"/>
      <name val="Univers"/>
      <family val="2"/>
    </font>
    <font>
      <b/>
      <sz val="11"/>
      <name val="Univers"/>
      <family val="2"/>
    </font>
    <font>
      <b/>
      <sz val="10.5"/>
      <name val="Univers"/>
      <family val="2"/>
    </font>
    <font>
      <b/>
      <vertAlign val="superscript"/>
      <sz val="10.5"/>
      <name val="Univers"/>
      <family val="2"/>
    </font>
    <font>
      <b/>
      <u val="single"/>
      <sz val="10.5"/>
      <name val="Univers"/>
      <family val="2"/>
    </font>
    <font>
      <i/>
      <sz val="10.5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strike/>
      <sz val="10.5"/>
      <color rgb="FFFF0000"/>
      <name val="Univers"/>
      <family val="2"/>
    </font>
    <font>
      <sz val="10.5"/>
      <color rgb="FFFF0000"/>
      <name val="Univers"/>
      <family val="2"/>
    </font>
    <font>
      <sz val="10"/>
      <name val="Univers"/>
      <family val="2"/>
    </font>
    <font>
      <i/>
      <sz val="10"/>
      <color theme="4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2">
    <xf numFmtId="0" fontId="0" fillId="0" borderId="0" xfId="0"/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left"/>
    </xf>
    <xf numFmtId="164" fontId="9" fillId="0" borderId="0" xfId="16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1" fillId="0" borderId="0" xfId="0" applyFont="1" applyFill="1" applyBorder="1"/>
    <xf numFmtId="0" fontId="11" fillId="0" borderId="0" xfId="0" applyFont="1" applyFill="1" applyBorder="1"/>
    <xf numFmtId="0" fontId="11" fillId="0" borderId="1" xfId="0" applyFont="1" applyFill="1" applyBorder="1"/>
    <xf numFmtId="0" fontId="7" fillId="0" borderId="0" xfId="0" applyFont="1" applyFill="1" applyBorder="1"/>
    <xf numFmtId="0" fontId="12" fillId="0" borderId="0" xfId="0" applyFont="1" applyFill="1" applyBorder="1"/>
    <xf numFmtId="0" fontId="12" fillId="0" borderId="1" xfId="0" applyFont="1" applyFill="1" applyBorder="1"/>
    <xf numFmtId="49" fontId="9" fillId="0" borderId="0" xfId="0" applyNumberFormat="1" applyFont="1" applyFill="1" applyBorder="1"/>
    <xf numFmtId="0" fontId="7" fillId="0" borderId="2" xfId="0" applyFont="1" applyFill="1" applyBorder="1"/>
    <xf numFmtId="0" fontId="9" fillId="0" borderId="2" xfId="0" applyFont="1" applyFill="1" applyBorder="1"/>
    <xf numFmtId="0" fontId="7" fillId="0" borderId="0" xfId="0" applyFont="1"/>
    <xf numFmtId="0" fontId="7" fillId="0" borderId="0" xfId="0" applyFont="1" applyBorder="1"/>
    <xf numFmtId="0" fontId="7" fillId="0" borderId="0" xfId="0" applyFont="1" applyBorder="1"/>
    <xf numFmtId="0" fontId="6" fillId="0" borderId="0" xfId="0" applyFont="1" applyBorder="1" applyAlignment="1" quotePrefix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4" fillId="0" borderId="0" xfId="0" applyFont="1"/>
    <xf numFmtId="0" fontId="7" fillId="0" borderId="3" xfId="0" applyFont="1" applyBorder="1"/>
    <xf numFmtId="0" fontId="19" fillId="0" borderId="4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 wrapText="1"/>
    </xf>
    <xf numFmtId="164" fontId="7" fillId="0" borderId="5" xfId="16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0" fontId="7" fillId="0" borderId="7" xfId="0" applyNumberFormat="1" applyFont="1" applyFill="1" applyBorder="1"/>
    <xf numFmtId="0" fontId="7" fillId="0" borderId="8" xfId="0" applyFont="1" applyFill="1" applyBorder="1"/>
    <xf numFmtId="1" fontId="7" fillId="0" borderId="9" xfId="0" applyNumberFormat="1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wrapText="1"/>
    </xf>
    <xf numFmtId="164" fontId="7" fillId="0" borderId="9" xfId="16" applyNumberFormat="1" applyFont="1" applyFill="1" applyBorder="1" applyAlignment="1">
      <alignment horizontal="left"/>
    </xf>
    <xf numFmtId="164" fontId="7" fillId="0" borderId="10" xfId="16" applyNumberFormat="1" applyFont="1" applyFill="1" applyBorder="1" applyAlignment="1">
      <alignment horizontal="left"/>
    </xf>
    <xf numFmtId="0" fontId="7" fillId="0" borderId="11" xfId="0" applyNumberFormat="1" applyFont="1" applyFill="1" applyBorder="1"/>
    <xf numFmtId="0" fontId="7" fillId="0" borderId="12" xfId="0" applyFont="1" applyFill="1" applyBorder="1"/>
    <xf numFmtId="0" fontId="7" fillId="0" borderId="13" xfId="0" applyFont="1" applyFill="1" applyBorder="1" applyAlignment="1">
      <alignment horizontal="center" wrapText="1"/>
    </xf>
    <xf numFmtId="164" fontId="7" fillId="0" borderId="13" xfId="16" applyNumberFormat="1" applyFont="1" applyFill="1" applyBorder="1" applyAlignment="1">
      <alignment horizontal="left"/>
    </xf>
    <xf numFmtId="164" fontId="7" fillId="0" borderId="14" xfId="16" applyNumberFormat="1" applyFont="1" applyFill="1" applyBorder="1" applyAlignment="1">
      <alignment horizontal="left"/>
    </xf>
    <xf numFmtId="49" fontId="7" fillId="0" borderId="12" xfId="0" applyNumberFormat="1" applyFont="1" applyFill="1" applyBorder="1"/>
    <xf numFmtId="49" fontId="7" fillId="0" borderId="15" xfId="0" applyNumberFormat="1" applyFont="1" applyFill="1" applyBorder="1"/>
    <xf numFmtId="44" fontId="7" fillId="0" borderId="13" xfId="16" applyFont="1" applyFill="1" applyBorder="1" applyAlignment="1">
      <alignment horizontal="left"/>
    </xf>
    <xf numFmtId="0" fontId="7" fillId="0" borderId="16" xfId="0" applyFont="1" applyBorder="1"/>
    <xf numFmtId="0" fontId="7" fillId="0" borderId="17" xfId="0" applyFont="1" applyBorder="1"/>
    <xf numFmtId="0" fontId="14" fillId="0" borderId="17" xfId="0" applyFont="1" applyBorder="1"/>
    <xf numFmtId="0" fontId="7" fillId="0" borderId="18" xfId="0" applyFont="1" applyBorder="1"/>
    <xf numFmtId="0" fontId="7" fillId="0" borderId="18" xfId="0" applyFont="1" applyBorder="1" applyAlignment="1">
      <alignment wrapText="1"/>
    </xf>
    <xf numFmtId="164" fontId="14" fillId="0" borderId="18" xfId="16" applyNumberFormat="1" applyFont="1" applyBorder="1"/>
    <xf numFmtId="164" fontId="14" fillId="0" borderId="19" xfId="16" applyNumberFormat="1" applyFont="1" applyBorder="1"/>
    <xf numFmtId="3" fontId="7" fillId="0" borderId="0" xfId="0" applyNumberFormat="1" applyFont="1"/>
    <xf numFmtId="0" fontId="14" fillId="0" borderId="0" xfId="0" applyFont="1" applyBorder="1"/>
    <xf numFmtId="44" fontId="7" fillId="0" borderId="0" xfId="16" applyFont="1"/>
    <xf numFmtId="0" fontId="7" fillId="0" borderId="0" xfId="0" applyFont="1" applyFill="1" applyBorder="1" applyAlignment="1">
      <alignment horizontal="left"/>
    </xf>
    <xf numFmtId="0" fontId="9" fillId="0" borderId="7" xfId="0" applyFont="1" applyFill="1" applyBorder="1"/>
    <xf numFmtId="0" fontId="22" fillId="0" borderId="8" xfId="0" applyFont="1" applyFill="1" applyBorder="1"/>
    <xf numFmtId="1" fontId="9" fillId="0" borderId="20" xfId="0" applyNumberFormat="1" applyFont="1" applyFill="1" applyBorder="1" applyAlignment="1">
      <alignment horizontal="center" wrapText="1"/>
    </xf>
    <xf numFmtId="0" fontId="23" fillId="0" borderId="20" xfId="0" applyFont="1" applyBorder="1" applyAlignment="1">
      <alignment horizontal="left" wrapText="1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3" fillId="0" borderId="7" xfId="0" applyFont="1" applyBorder="1"/>
    <xf numFmtId="0" fontId="9" fillId="0" borderId="12" xfId="0" applyFont="1" applyBorder="1"/>
    <xf numFmtId="0" fontId="7" fillId="0" borderId="21" xfId="0" applyFont="1" applyBorder="1"/>
    <xf numFmtId="0" fontId="7" fillId="2" borderId="13" xfId="0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 wrapText="1"/>
    </xf>
    <xf numFmtId="164" fontId="24" fillId="0" borderId="14" xfId="16" applyNumberFormat="1" applyFont="1" applyFill="1" applyBorder="1" applyAlignment="1">
      <alignment horizontal="center"/>
    </xf>
    <xf numFmtId="0" fontId="23" fillId="0" borderId="22" xfId="0" applyFont="1" applyBorder="1"/>
    <xf numFmtId="0" fontId="23" fillId="0" borderId="15" xfId="0" applyFont="1" applyBorder="1"/>
    <xf numFmtId="0" fontId="7" fillId="0" borderId="23" xfId="0" applyFont="1" applyBorder="1"/>
    <xf numFmtId="0" fontId="7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wrapText="1"/>
    </xf>
    <xf numFmtId="164" fontId="14" fillId="0" borderId="24" xfId="16" applyNumberFormat="1" applyFont="1" applyBorder="1"/>
    <xf numFmtId="164" fontId="14" fillId="0" borderId="25" xfId="16" applyNumberFormat="1" applyFont="1" applyBorder="1"/>
    <xf numFmtId="0" fontId="23" fillId="0" borderId="8" xfId="0" applyFont="1" applyBorder="1"/>
    <xf numFmtId="0" fontId="7" fillId="0" borderId="26" xfId="0" applyFont="1" applyBorder="1"/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23" fillId="0" borderId="11" xfId="0" applyFont="1" applyBorder="1"/>
    <xf numFmtId="164" fontId="7" fillId="0" borderId="13" xfId="16" applyNumberFormat="1" applyFont="1" applyFill="1" applyBorder="1"/>
    <xf numFmtId="0" fontId="7" fillId="0" borderId="8" xfId="0" applyFont="1" applyBorder="1"/>
    <xf numFmtId="0" fontId="7" fillId="0" borderId="27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left"/>
    </xf>
    <xf numFmtId="3" fontId="14" fillId="0" borderId="28" xfId="0" applyNumberFormat="1" applyFont="1" applyBorder="1"/>
    <xf numFmtId="3" fontId="14" fillId="0" borderId="29" xfId="0" applyNumberFormat="1" applyFont="1" applyBorder="1"/>
    <xf numFmtId="3" fontId="14" fillId="0" borderId="30" xfId="0" applyNumberFormat="1" applyFont="1" applyBorder="1"/>
    <xf numFmtId="0" fontId="23" fillId="0" borderId="31" xfId="0" applyFont="1" applyBorder="1"/>
    <xf numFmtId="0" fontId="23" fillId="0" borderId="0" xfId="0" applyFont="1" applyBorder="1"/>
    <xf numFmtId="0" fontId="9" fillId="0" borderId="11" xfId="0" applyFont="1" applyFill="1" applyBorder="1"/>
    <xf numFmtId="0" fontId="22" fillId="0" borderId="12" xfId="0" applyFont="1" applyFill="1" applyBorder="1"/>
    <xf numFmtId="0" fontId="7" fillId="0" borderId="21" xfId="0" applyFont="1" applyFill="1" applyBorder="1"/>
    <xf numFmtId="164" fontId="7" fillId="0" borderId="14" xfId="16" applyNumberFormat="1" applyFont="1" applyFill="1" applyBorder="1"/>
    <xf numFmtId="0" fontId="7" fillId="0" borderId="9" xfId="0" applyNumberFormat="1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31" xfId="0" applyFont="1" applyBorder="1"/>
    <xf numFmtId="0" fontId="7" fillId="0" borderId="9" xfId="0" applyFont="1" applyBorder="1"/>
    <xf numFmtId="0" fontId="7" fillId="0" borderId="9" xfId="0" applyFont="1" applyFill="1" applyBorder="1"/>
    <xf numFmtId="0" fontId="7" fillId="0" borderId="27" xfId="0" applyFont="1" applyFill="1" applyBorder="1" applyAlignment="1">
      <alignment wrapText="1"/>
    </xf>
    <xf numFmtId="0" fontId="7" fillId="0" borderId="27" xfId="0" applyFont="1" applyFill="1" applyBorder="1"/>
    <xf numFmtId="3" fontId="7" fillId="0" borderId="28" xfId="0" applyNumberFormat="1" applyFont="1" applyBorder="1"/>
    <xf numFmtId="3" fontId="7" fillId="0" borderId="29" xfId="0" applyNumberFormat="1" applyFont="1" applyBorder="1"/>
    <xf numFmtId="3" fontId="7" fillId="0" borderId="30" xfId="0" applyNumberFormat="1" applyFont="1" applyBorder="1"/>
    <xf numFmtId="0" fontId="7" fillId="0" borderId="18" xfId="0" applyFont="1" applyFill="1" applyBorder="1"/>
    <xf numFmtId="0" fontId="7" fillId="0" borderId="32" xfId="0" applyFont="1" applyFill="1" applyBorder="1" applyAlignment="1">
      <alignment wrapText="1"/>
    </xf>
    <xf numFmtId="3" fontId="0" fillId="0" borderId="0" xfId="0" applyNumberFormat="1"/>
    <xf numFmtId="0" fontId="7" fillId="0" borderId="0" xfId="0" applyFont="1" applyFill="1" applyBorder="1"/>
    <xf numFmtId="3" fontId="14" fillId="0" borderId="0" xfId="0" applyNumberFormat="1" applyFont="1" applyBorder="1"/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7" fillId="0" borderId="7" xfId="0" applyFont="1" applyFill="1" applyBorder="1"/>
    <xf numFmtId="0" fontId="9" fillId="0" borderId="9" xfId="0" applyNumberFormat="1" applyFont="1" applyFill="1" applyBorder="1" applyAlignment="1">
      <alignment horizontal="center" wrapText="1"/>
    </xf>
    <xf numFmtId="164" fontId="24" fillId="0" borderId="9" xfId="16" applyNumberFormat="1" applyFont="1" applyFill="1" applyBorder="1" applyAlignment="1">
      <alignment horizontal="center"/>
    </xf>
    <xf numFmtId="164" fontId="24" fillId="0" borderId="13" xfId="16" applyNumberFormat="1" applyFont="1" applyFill="1" applyBorder="1" applyAlignment="1">
      <alignment horizontal="center"/>
    </xf>
    <xf numFmtId="0" fontId="8" fillId="0" borderId="17" xfId="0" applyFont="1" applyBorder="1"/>
    <xf numFmtId="0" fontId="23" fillId="0" borderId="18" xfId="0" applyFont="1" applyBorder="1"/>
    <xf numFmtId="0" fontId="23" fillId="0" borderId="18" xfId="0" applyFont="1" applyFill="1" applyBorder="1" applyAlignment="1">
      <alignment wrapText="1"/>
    </xf>
    <xf numFmtId="164" fontId="8" fillId="0" borderId="18" xfId="16" applyNumberFormat="1" applyFont="1" applyBorder="1"/>
    <xf numFmtId="0" fontId="7" fillId="0" borderId="0" xfId="0" applyFont="1" applyAlignment="1" quotePrefix="1">
      <alignment vertical="top"/>
    </xf>
    <xf numFmtId="0" fontId="20" fillId="0" borderId="0" xfId="0" applyFont="1" applyFill="1" applyAlignment="1" quotePrefix="1">
      <alignment vertical="top"/>
    </xf>
    <xf numFmtId="0" fontId="20" fillId="0" borderId="0" xfId="0" applyFont="1" applyFill="1" applyAlignment="1">
      <alignment/>
    </xf>
    <xf numFmtId="0" fontId="7" fillId="0" borderId="0" xfId="0" applyFont="1" applyAlignment="1" quotePrefix="1">
      <alignment vertical="top" wrapText="1"/>
    </xf>
    <xf numFmtId="0" fontId="7" fillId="0" borderId="0" xfId="0" applyFont="1" applyAlignment="1" quotePrefix="1">
      <alignment horizontal="left" vertical="top" wrapText="1"/>
    </xf>
    <xf numFmtId="0" fontId="1" fillId="0" borderId="0" xfId="0" applyFont="1" applyAlignment="1" quotePrefix="1">
      <alignment horizontal="center"/>
    </xf>
    <xf numFmtId="0" fontId="1" fillId="0" borderId="0" xfId="0" applyFont="1"/>
    <xf numFmtId="0" fontId="25" fillId="0" borderId="0" xfId="0" applyFont="1"/>
    <xf numFmtId="3" fontId="20" fillId="0" borderId="0" xfId="0" applyNumberFormat="1" applyFont="1" applyAlignment="1">
      <alignment vertical="top" wrapText="1"/>
    </xf>
    <xf numFmtId="44" fontId="14" fillId="0" borderId="37" xfId="16" applyFont="1" applyBorder="1"/>
    <xf numFmtId="44" fontId="14" fillId="0" borderId="38" xfId="16" applyFont="1" applyBorder="1"/>
    <xf numFmtId="0" fontId="20" fillId="0" borderId="0" xfId="0" applyFont="1" applyAlignment="1" applyProtection="1">
      <alignment vertical="top" wrapText="1"/>
      <protection locked="0"/>
    </xf>
    <xf numFmtId="49" fontId="20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44" fontId="7" fillId="0" borderId="20" xfId="16" applyFont="1" applyBorder="1"/>
    <xf numFmtId="44" fontId="7" fillId="0" borderId="39" xfId="16" applyFont="1" applyBorder="1"/>
    <xf numFmtId="44" fontId="7" fillId="0" borderId="40" xfId="16" applyFont="1" applyBorder="1"/>
    <xf numFmtId="44" fontId="7" fillId="0" borderId="41" xfId="16" applyFont="1" applyBorder="1"/>
    <xf numFmtId="0" fontId="9" fillId="0" borderId="12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5" fillId="3" borderId="42" xfId="0" applyFont="1" applyFill="1" applyBorder="1" applyAlignment="1">
      <alignment horizontal="center" vertical="center"/>
    </xf>
    <xf numFmtId="0" fontId="9" fillId="0" borderId="43" xfId="0" applyFont="1" applyBorder="1"/>
    <xf numFmtId="0" fontId="9" fillId="0" borderId="44" xfId="0" applyFont="1" applyBorder="1"/>
    <xf numFmtId="0" fontId="9" fillId="0" borderId="34" xfId="0" applyFont="1" applyBorder="1"/>
    <xf numFmtId="0" fontId="9" fillId="0" borderId="45" xfId="0" applyFont="1" applyBorder="1"/>
    <xf numFmtId="0" fontId="9" fillId="0" borderId="2" xfId="0" applyFont="1" applyBorder="1"/>
    <xf numFmtId="0" fontId="9" fillId="0" borderId="36" xfId="0" applyFont="1" applyBorder="1"/>
    <xf numFmtId="0" fontId="9" fillId="0" borderId="33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wrapText="1"/>
    </xf>
    <xf numFmtId="3" fontId="7" fillId="0" borderId="46" xfId="0" applyNumberFormat="1" applyFont="1" applyBorder="1" applyAlignment="1">
      <alignment horizontal="center"/>
    </xf>
    <xf numFmtId="3" fontId="7" fillId="0" borderId="47" xfId="0" applyNumberFormat="1" applyFont="1" applyBorder="1" applyAlignment="1">
      <alignment horizontal="center"/>
    </xf>
    <xf numFmtId="3" fontId="7" fillId="0" borderId="48" xfId="0" applyNumberFormat="1" applyFont="1" applyBorder="1" applyAlignment="1">
      <alignment horizontal="center" wrapText="1"/>
    </xf>
    <xf numFmtId="3" fontId="7" fillId="0" borderId="49" xfId="0" applyNumberFormat="1" applyFont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9" fillId="0" borderId="21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13" fillId="3" borderId="42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64" fontId="9" fillId="0" borderId="3" xfId="16" applyNumberFormat="1" applyFont="1" applyFill="1" applyBorder="1" applyAlignment="1">
      <alignment horizontal="right" vertical="center" wrapText="1"/>
    </xf>
    <xf numFmtId="164" fontId="9" fillId="0" borderId="4" xfId="16" applyNumberFormat="1" applyFont="1" applyFill="1" applyBorder="1" applyAlignment="1">
      <alignment horizontal="right" vertical="center" wrapText="1"/>
    </xf>
    <xf numFmtId="164" fontId="9" fillId="0" borderId="6" xfId="16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7" fillId="0" borderId="31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left"/>
    </xf>
    <xf numFmtId="165" fontId="9" fillId="0" borderId="1" xfId="0" applyNumberFormat="1" applyFont="1" applyFill="1" applyBorder="1" applyAlignment="1">
      <alignment horizontal="left"/>
    </xf>
    <xf numFmtId="0" fontId="7" fillId="0" borderId="45" xfId="0" applyFont="1" applyFill="1" applyBorder="1"/>
    <xf numFmtId="0" fontId="7" fillId="0" borderId="2" xfId="0" applyFont="1" applyFill="1" applyBorder="1"/>
    <xf numFmtId="0" fontId="9" fillId="0" borderId="2" xfId="0" applyFont="1" applyFill="1" applyBorder="1" applyAlignment="1">
      <alignment horizontal="left"/>
    </xf>
    <xf numFmtId="165" fontId="7" fillId="0" borderId="2" xfId="0" applyNumberFormat="1" applyFont="1" applyFill="1" applyBorder="1" applyAlignment="1">
      <alignment horizontal="left"/>
    </xf>
    <xf numFmtId="165" fontId="7" fillId="0" borderId="49" xfId="0" applyNumberFormat="1" applyFont="1" applyFill="1" applyBorder="1" applyAlignment="1">
      <alignment horizontal="left"/>
    </xf>
    <xf numFmtId="0" fontId="7" fillId="0" borderId="3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 quotePrefix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44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8"/>
  <sheetViews>
    <sheetView tabSelected="1" workbookViewId="0" topLeftCell="A1">
      <selection activeCell="H24" sqref="H24"/>
    </sheetView>
  </sheetViews>
  <sheetFormatPr defaultColWidth="9.140625" defaultRowHeight="1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47.140625" style="0" customWidth="1"/>
    <col min="9" max="9" width="13.28125" style="0" customWidth="1"/>
    <col min="10" max="10" width="13.7109375" style="0" customWidth="1"/>
    <col min="11" max="11" width="14.57421875" style="0" customWidth="1"/>
    <col min="12" max="13" width="13.7109375" style="0" customWidth="1"/>
    <col min="14" max="14" width="14.140625" style="0" customWidth="1"/>
    <col min="15" max="15" width="18.7109375" style="0" customWidth="1"/>
  </cols>
  <sheetData>
    <row r="1" spans="1:15" ht="18.7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"/>
    </row>
    <row r="2" spans="1:15" ht="3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</row>
    <row r="3" spans="1:15" ht="18" customHeight="1" thickBot="1" thickTop="1">
      <c r="A3" s="172" t="s">
        <v>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"/>
    </row>
    <row r="4" spans="1:15" ht="3" customHeight="1" thickBot="1" thickTop="1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"/>
    </row>
    <row r="5" spans="1:14" ht="15">
      <c r="A5" s="194" t="s">
        <v>2</v>
      </c>
      <c r="B5" s="195"/>
      <c r="C5" s="195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7"/>
    </row>
    <row r="6" spans="1:15" ht="15">
      <c r="A6" s="198" t="s">
        <v>3</v>
      </c>
      <c r="B6" s="199"/>
      <c r="C6" s="199"/>
      <c r="D6" s="200" t="s">
        <v>58</v>
      </c>
      <c r="E6" s="200"/>
      <c r="F6" s="200"/>
      <c r="G6" s="200"/>
      <c r="H6" s="200"/>
      <c r="I6" s="200"/>
      <c r="J6" s="200"/>
      <c r="K6" s="201" t="s">
        <v>4</v>
      </c>
      <c r="L6" s="201"/>
      <c r="M6" s="3" t="s">
        <v>63</v>
      </c>
      <c r="N6" s="4" t="s">
        <v>5</v>
      </c>
      <c r="O6" s="5"/>
    </row>
    <row r="7" spans="1:15" ht="15">
      <c r="A7" s="189" t="s">
        <v>6</v>
      </c>
      <c r="B7" s="190"/>
      <c r="C7" s="190"/>
      <c r="D7" s="181" t="s">
        <v>59</v>
      </c>
      <c r="E7" s="181"/>
      <c r="F7" s="181"/>
      <c r="G7" s="181"/>
      <c r="H7" s="181"/>
      <c r="I7" s="181"/>
      <c r="J7" s="181"/>
      <c r="K7" s="6" t="s">
        <v>7</v>
      </c>
      <c r="L7" s="6"/>
      <c r="M7" s="7">
        <v>1013000</v>
      </c>
      <c r="N7" s="8"/>
      <c r="O7" s="5"/>
    </row>
    <row r="8" spans="1:15" ht="13.5" customHeight="1">
      <c r="A8" s="189" t="s">
        <v>8</v>
      </c>
      <c r="B8" s="190"/>
      <c r="C8" s="190"/>
      <c r="D8" s="181" t="s">
        <v>60</v>
      </c>
      <c r="E8" s="181"/>
      <c r="F8" s="181"/>
      <c r="G8" s="181"/>
      <c r="H8" s="181"/>
      <c r="I8" s="181"/>
      <c r="J8" s="181"/>
      <c r="K8" s="9"/>
      <c r="L8" s="9"/>
      <c r="M8" s="10"/>
      <c r="N8" s="11"/>
      <c r="O8" s="5"/>
    </row>
    <row r="9" spans="1:15" ht="15">
      <c r="A9" s="189" t="s">
        <v>9</v>
      </c>
      <c r="B9" s="190"/>
      <c r="C9" s="190"/>
      <c r="D9" s="181" t="s">
        <v>61</v>
      </c>
      <c r="E9" s="181"/>
      <c r="F9" s="181"/>
      <c r="G9" s="181"/>
      <c r="H9" s="181"/>
      <c r="I9" s="181"/>
      <c r="J9" s="181"/>
      <c r="K9" s="12"/>
      <c r="L9" s="12"/>
      <c r="M9" s="13"/>
      <c r="N9" s="14"/>
      <c r="O9" s="5"/>
    </row>
    <row r="10" spans="1:15" ht="15">
      <c r="A10" s="179" t="s">
        <v>10</v>
      </c>
      <c r="B10" s="180"/>
      <c r="C10" s="180"/>
      <c r="D10" s="181" t="s">
        <v>62</v>
      </c>
      <c r="E10" s="181"/>
      <c r="F10" s="181"/>
      <c r="G10" s="181"/>
      <c r="H10" s="181"/>
      <c r="I10" s="181"/>
      <c r="J10" s="181"/>
      <c r="K10" s="12" t="s">
        <v>11</v>
      </c>
      <c r="L10" s="15"/>
      <c r="M10" s="182" t="s">
        <v>64</v>
      </c>
      <c r="N10" s="183"/>
      <c r="O10" s="5"/>
    </row>
    <row r="11" spans="1:15" ht="15.75" thickBot="1">
      <c r="A11" s="184" t="s">
        <v>12</v>
      </c>
      <c r="B11" s="185"/>
      <c r="C11" s="185"/>
      <c r="D11" s="186"/>
      <c r="E11" s="186"/>
      <c r="F11" s="186"/>
      <c r="G11" s="186"/>
      <c r="H11" s="186"/>
      <c r="I11" s="186"/>
      <c r="J11" s="186"/>
      <c r="K11" s="16" t="s">
        <v>13</v>
      </c>
      <c r="L11" s="17"/>
      <c r="M11" s="187"/>
      <c r="N11" s="188"/>
      <c r="O11" s="5"/>
    </row>
    <row r="12" spans="1:15" ht="3" customHeight="1" thickBot="1">
      <c r="A12" s="18"/>
      <c r="B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O12" s="5"/>
    </row>
    <row r="13" spans="1:15" ht="18.75" customHeight="1" thickBot="1" thickTop="1">
      <c r="A13" s="172" t="s">
        <v>14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5"/>
    </row>
    <row r="14" spans="1:15" ht="3" customHeight="1" thickBot="1" thickTop="1">
      <c r="A14" s="18"/>
      <c r="B14" s="18"/>
      <c r="D14" s="18"/>
      <c r="E14" s="19"/>
      <c r="F14" s="19"/>
      <c r="G14" s="19"/>
      <c r="H14" s="19"/>
      <c r="I14" s="19"/>
      <c r="J14" s="19"/>
      <c r="K14" s="19"/>
      <c r="L14" s="19"/>
      <c r="M14" s="19"/>
      <c r="O14" s="5"/>
    </row>
    <row r="15" spans="1:15" ht="16.5" customHeight="1" thickBot="1" thickTop="1">
      <c r="A15" s="171" t="s">
        <v>15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5"/>
    </row>
    <row r="16" spans="1:15" ht="3" customHeight="1" thickBot="1" thickTop="1">
      <c r="A16" s="18"/>
      <c r="B16" s="18"/>
      <c r="D16" s="18"/>
      <c r="E16" s="19"/>
      <c r="F16" s="19"/>
      <c r="G16" s="19"/>
      <c r="H16" s="19"/>
      <c r="I16" s="19"/>
      <c r="J16" s="19"/>
      <c r="K16" s="19"/>
      <c r="L16" s="19"/>
      <c r="M16" s="19"/>
      <c r="O16" s="5"/>
    </row>
    <row r="17" spans="1:15" ht="21" customHeight="1" thickBot="1">
      <c r="A17" s="173" t="s">
        <v>16</v>
      </c>
      <c r="B17" s="173"/>
      <c r="C17" s="173"/>
      <c r="D17" s="173"/>
      <c r="E17" s="174" t="s">
        <v>63</v>
      </c>
      <c r="F17" s="175"/>
      <c r="G17" s="176"/>
      <c r="H17" s="177" t="s">
        <v>17</v>
      </c>
      <c r="I17" s="177"/>
      <c r="J17" s="177"/>
      <c r="K17" s="177"/>
      <c r="L17" s="178"/>
      <c r="M17" s="174" t="s">
        <v>63</v>
      </c>
      <c r="N17" s="176"/>
      <c r="O17" s="5"/>
    </row>
    <row r="18" spans="1:15" ht="3" customHeight="1" thickBot="1">
      <c r="A18" s="18"/>
      <c r="B18" s="18"/>
      <c r="D18" s="18"/>
      <c r="E18" s="18"/>
      <c r="F18" s="18"/>
      <c r="G18" s="18"/>
      <c r="H18" s="19"/>
      <c r="I18" s="19"/>
      <c r="J18" s="19"/>
      <c r="K18" s="19"/>
      <c r="L18" s="19"/>
      <c r="M18" s="19"/>
      <c r="O18" s="5"/>
    </row>
    <row r="19" spans="1:15" ht="15.75" customHeight="1" thickBot="1" thickTop="1">
      <c r="A19" s="171" t="s">
        <v>18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5"/>
    </row>
    <row r="20" spans="1:15" ht="3" customHeight="1" thickTop="1">
      <c r="A20" s="18"/>
      <c r="B20" s="18"/>
      <c r="D20" s="18"/>
      <c r="E20" s="19"/>
      <c r="F20" s="19"/>
      <c r="G20" s="19"/>
      <c r="H20" s="19"/>
      <c r="I20" s="19"/>
      <c r="J20" s="19"/>
      <c r="K20" s="19"/>
      <c r="L20" s="19"/>
      <c r="M20" s="19"/>
      <c r="O20" s="5"/>
    </row>
    <row r="21" spans="1:15" ht="15">
      <c r="A21" s="20" t="s">
        <v>19</v>
      </c>
      <c r="B21" s="19"/>
      <c r="D21" s="18"/>
      <c r="E21" s="18"/>
      <c r="F21" s="18"/>
      <c r="G21" s="18"/>
      <c r="H21" s="18"/>
      <c r="I21" s="18"/>
      <c r="J21" s="18"/>
      <c r="K21" s="18"/>
      <c r="L21" s="18"/>
      <c r="M21" s="18"/>
      <c r="O21" s="5"/>
    </row>
    <row r="22" spans="1:15" ht="3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5"/>
    </row>
    <row r="23" spans="1:15" ht="17.25" thickBot="1">
      <c r="A23" s="23" t="s">
        <v>20</v>
      </c>
      <c r="B23" s="23"/>
      <c r="C23" s="19"/>
      <c r="D23" s="18"/>
      <c r="E23" s="18"/>
      <c r="F23" s="18"/>
      <c r="G23" s="18"/>
      <c r="H23" s="18"/>
      <c r="I23" s="18"/>
      <c r="J23" s="18"/>
      <c r="K23" s="18"/>
      <c r="L23" s="18"/>
      <c r="M23" s="18"/>
      <c r="O23" s="5"/>
    </row>
    <row r="24" spans="1:15" ht="44.25" thickBot="1">
      <c r="A24" s="24" t="s">
        <v>21</v>
      </c>
      <c r="B24" s="25"/>
      <c r="C24" s="26"/>
      <c r="D24" s="27" t="s">
        <v>22</v>
      </c>
      <c r="E24" s="27" t="s">
        <v>23</v>
      </c>
      <c r="F24" s="27" t="s">
        <v>24</v>
      </c>
      <c r="G24" s="28" t="s">
        <v>25</v>
      </c>
      <c r="H24" s="27" t="s">
        <v>26</v>
      </c>
      <c r="I24" s="27" t="s">
        <v>65</v>
      </c>
      <c r="J24" s="27">
        <v>2014</v>
      </c>
      <c r="K24" s="29">
        <f>J24+1</f>
        <v>2015</v>
      </c>
      <c r="L24" s="29">
        <f>K24+1</f>
        <v>2016</v>
      </c>
      <c r="M24" s="29">
        <f>L24+1</f>
        <v>2017</v>
      </c>
      <c r="N24" s="30" t="s">
        <v>27</v>
      </c>
      <c r="O24" s="5"/>
    </row>
    <row r="25" spans="1:15" ht="15">
      <c r="A25" s="31" t="s">
        <v>66</v>
      </c>
      <c r="B25" s="32"/>
      <c r="C25" s="32"/>
      <c r="D25" s="33" t="s">
        <v>67</v>
      </c>
      <c r="E25" s="34" t="s">
        <v>68</v>
      </c>
      <c r="F25" s="33">
        <v>1030</v>
      </c>
      <c r="G25" s="35" t="s">
        <v>63</v>
      </c>
      <c r="H25" s="36" t="s">
        <v>69</v>
      </c>
      <c r="I25" s="37">
        <v>0</v>
      </c>
      <c r="J25" s="37">
        <v>974618</v>
      </c>
      <c r="K25" s="37">
        <v>0</v>
      </c>
      <c r="L25" s="37">
        <v>0</v>
      </c>
      <c r="M25" s="37">
        <v>0</v>
      </c>
      <c r="N25" s="38">
        <v>0</v>
      </c>
      <c r="O25" s="5"/>
    </row>
    <row r="26" spans="1:15" ht="27.75">
      <c r="A26" s="39" t="s">
        <v>70</v>
      </c>
      <c r="B26" s="40"/>
      <c r="C26" s="40"/>
      <c r="D26" s="33" t="s">
        <v>71</v>
      </c>
      <c r="E26" s="34" t="s">
        <v>72</v>
      </c>
      <c r="F26" s="33" t="s">
        <v>73</v>
      </c>
      <c r="G26" s="35" t="s">
        <v>74</v>
      </c>
      <c r="H26" s="41" t="s">
        <v>75</v>
      </c>
      <c r="I26" s="37">
        <v>0</v>
      </c>
      <c r="J26" s="42">
        <v>37408</v>
      </c>
      <c r="K26" s="42">
        <v>0</v>
      </c>
      <c r="L26" s="42">
        <v>0</v>
      </c>
      <c r="M26" s="42">
        <v>0</v>
      </c>
      <c r="N26" s="43">
        <v>0</v>
      </c>
      <c r="O26" s="5"/>
    </row>
    <row r="27" spans="1:15" ht="15">
      <c r="A27" s="39" t="s">
        <v>76</v>
      </c>
      <c r="B27" s="44"/>
      <c r="C27" s="44"/>
      <c r="D27" s="33" t="s">
        <v>76</v>
      </c>
      <c r="E27" s="34" t="s">
        <v>76</v>
      </c>
      <c r="F27" s="33" t="s">
        <v>76</v>
      </c>
      <c r="G27" s="35" t="s">
        <v>77</v>
      </c>
      <c r="H27" s="41" t="s">
        <v>76</v>
      </c>
      <c r="I27" s="37">
        <v>0</v>
      </c>
      <c r="J27" s="42">
        <v>0</v>
      </c>
      <c r="K27" s="42">
        <v>0</v>
      </c>
      <c r="L27" s="42">
        <v>0</v>
      </c>
      <c r="M27" s="42">
        <v>0</v>
      </c>
      <c r="N27" s="43">
        <v>0</v>
      </c>
      <c r="O27" s="5"/>
    </row>
    <row r="28" spans="1:15" ht="15" hidden="1">
      <c r="A28" s="39" t="s">
        <v>76</v>
      </c>
      <c r="B28" s="44"/>
      <c r="C28" s="44"/>
      <c r="D28" s="33" t="s">
        <v>76</v>
      </c>
      <c r="E28" s="34" t="s">
        <v>76</v>
      </c>
      <c r="F28" s="33" t="s">
        <v>76</v>
      </c>
      <c r="G28" s="35" t="s">
        <v>77</v>
      </c>
      <c r="H28" s="41" t="s">
        <v>76</v>
      </c>
      <c r="I28" s="37">
        <v>0</v>
      </c>
      <c r="J28" s="42">
        <v>0</v>
      </c>
      <c r="K28" s="42">
        <v>0</v>
      </c>
      <c r="L28" s="42">
        <v>0</v>
      </c>
      <c r="M28" s="42">
        <v>0</v>
      </c>
      <c r="N28" s="43">
        <v>0</v>
      </c>
      <c r="O28" s="5"/>
    </row>
    <row r="29" spans="1:15" ht="15" hidden="1">
      <c r="A29" s="39" t="s">
        <v>76</v>
      </c>
      <c r="B29" s="45"/>
      <c r="C29" s="45"/>
      <c r="D29" s="33" t="s">
        <v>76</v>
      </c>
      <c r="E29" s="34" t="s">
        <v>76</v>
      </c>
      <c r="F29" s="33" t="s">
        <v>76</v>
      </c>
      <c r="G29" s="35" t="s">
        <v>77</v>
      </c>
      <c r="H29" s="41" t="s">
        <v>76</v>
      </c>
      <c r="I29" s="37">
        <v>0</v>
      </c>
      <c r="J29" s="42">
        <v>0</v>
      </c>
      <c r="K29" s="42">
        <v>0</v>
      </c>
      <c r="L29" s="42">
        <v>0</v>
      </c>
      <c r="M29" s="42">
        <v>0</v>
      </c>
      <c r="N29" s="43">
        <v>0</v>
      </c>
      <c r="O29" s="5"/>
    </row>
    <row r="30" spans="1:15" ht="15" hidden="1">
      <c r="A30" s="39" t="s">
        <v>76</v>
      </c>
      <c r="B30" s="45"/>
      <c r="C30" s="45"/>
      <c r="D30" s="33" t="s">
        <v>76</v>
      </c>
      <c r="E30" s="34" t="s">
        <v>76</v>
      </c>
      <c r="F30" s="33" t="s">
        <v>76</v>
      </c>
      <c r="G30" s="35" t="s">
        <v>77</v>
      </c>
      <c r="H30" s="41" t="s">
        <v>76</v>
      </c>
      <c r="I30" s="37">
        <v>0</v>
      </c>
      <c r="J30" s="42">
        <v>0</v>
      </c>
      <c r="K30" s="42">
        <v>0</v>
      </c>
      <c r="L30" s="42">
        <v>0</v>
      </c>
      <c r="M30" s="46">
        <v>0</v>
      </c>
      <c r="N30" s="43">
        <v>0</v>
      </c>
      <c r="O30" s="5"/>
    </row>
    <row r="31" spans="1:15" ht="15.75" thickBot="1">
      <c r="A31" s="47"/>
      <c r="B31" s="48"/>
      <c r="C31" s="49" t="s">
        <v>28</v>
      </c>
      <c r="D31" s="50"/>
      <c r="E31" s="50"/>
      <c r="F31" s="50"/>
      <c r="G31" s="50"/>
      <c r="H31" s="51"/>
      <c r="I31" s="52">
        <f aca="true" t="shared" si="0" ref="I31:N31">SUM(I25:I30)</f>
        <v>0</v>
      </c>
      <c r="J31" s="52">
        <f t="shared" si="0"/>
        <v>1012026</v>
      </c>
      <c r="K31" s="52">
        <f t="shared" si="0"/>
        <v>0</v>
      </c>
      <c r="L31" s="52">
        <f t="shared" si="0"/>
        <v>0</v>
      </c>
      <c r="M31" s="52">
        <f t="shared" si="0"/>
        <v>0</v>
      </c>
      <c r="N31" s="53">
        <f t="shared" si="0"/>
        <v>0</v>
      </c>
      <c r="O31" s="5"/>
    </row>
    <row r="32" spans="1:15" ht="3" customHeight="1">
      <c r="A32" s="18"/>
      <c r="B32" s="18"/>
      <c r="C32" s="18"/>
      <c r="D32" s="18"/>
      <c r="E32" s="18"/>
      <c r="F32" s="18"/>
      <c r="G32" s="18"/>
      <c r="H32" s="18"/>
      <c r="I32" s="18"/>
      <c r="J32" s="54"/>
      <c r="K32" s="54"/>
      <c r="L32" s="54"/>
      <c r="M32" s="54"/>
      <c r="O32" s="5"/>
    </row>
    <row r="33" spans="1:15" ht="17.25" thickBot="1">
      <c r="A33" s="55" t="s">
        <v>29</v>
      </c>
      <c r="B33" s="55"/>
      <c r="C33" s="19"/>
      <c r="D33" s="19"/>
      <c r="E33" s="18"/>
      <c r="F33" s="18"/>
      <c r="G33" s="18"/>
      <c r="H33" s="18"/>
      <c r="I33" s="18"/>
      <c r="J33" s="56"/>
      <c r="K33" s="18"/>
      <c r="L33" s="18"/>
      <c r="M33" s="18"/>
      <c r="O33" s="5"/>
    </row>
    <row r="34" spans="1:15" ht="44.25" thickBot="1">
      <c r="A34" s="24" t="s">
        <v>30</v>
      </c>
      <c r="B34" s="25"/>
      <c r="C34" s="26"/>
      <c r="D34" s="27" t="s">
        <v>22</v>
      </c>
      <c r="E34" s="29" t="s">
        <v>31</v>
      </c>
      <c r="F34" s="27" t="s">
        <v>24</v>
      </c>
      <c r="G34" s="27" t="s">
        <v>25</v>
      </c>
      <c r="H34" s="27" t="s">
        <v>32</v>
      </c>
      <c r="I34" s="27" t="s">
        <v>78</v>
      </c>
      <c r="J34" s="27">
        <v>2014</v>
      </c>
      <c r="K34" s="29">
        <f>J34+1</f>
        <v>2015</v>
      </c>
      <c r="L34" s="29">
        <f>K34+1</f>
        <v>2016</v>
      </c>
      <c r="M34" s="29">
        <f>L34+1</f>
        <v>2017</v>
      </c>
      <c r="N34" s="30" t="s">
        <v>27</v>
      </c>
      <c r="O34" s="57"/>
    </row>
    <row r="35" spans="1:15" ht="15">
      <c r="A35" s="58" t="s">
        <v>66</v>
      </c>
      <c r="B35" s="59"/>
      <c r="C35" s="32"/>
      <c r="D35" s="33" t="s">
        <v>67</v>
      </c>
      <c r="E35" s="34" t="s">
        <v>68</v>
      </c>
      <c r="F35" s="33">
        <v>1030</v>
      </c>
      <c r="G35" s="60" t="s">
        <v>63</v>
      </c>
      <c r="H35" s="61"/>
      <c r="I35" s="61"/>
      <c r="J35" s="62"/>
      <c r="K35" s="63"/>
      <c r="L35" s="64"/>
      <c r="M35" s="63"/>
      <c r="N35" s="65"/>
      <c r="O35" s="57"/>
    </row>
    <row r="36" spans="1:15" ht="13.5" customHeight="1">
      <c r="A36" s="66"/>
      <c r="B36" s="67" t="s">
        <v>33</v>
      </c>
      <c r="C36" s="68"/>
      <c r="D36" s="69"/>
      <c r="E36" s="69"/>
      <c r="F36" s="69"/>
      <c r="G36" s="69"/>
      <c r="H36" s="70" t="s">
        <v>79</v>
      </c>
      <c r="I36" s="37">
        <v>0</v>
      </c>
      <c r="J36" s="37">
        <v>30390</v>
      </c>
      <c r="K36" s="37">
        <v>0</v>
      </c>
      <c r="L36" s="37">
        <v>0</v>
      </c>
      <c r="M36" s="37">
        <v>0</v>
      </c>
      <c r="N36" s="71">
        <v>0</v>
      </c>
      <c r="O36" s="57"/>
    </row>
    <row r="37" spans="1:15" ht="13.5" customHeight="1">
      <c r="A37" s="66"/>
      <c r="B37" s="67" t="s">
        <v>34</v>
      </c>
      <c r="C37" s="68"/>
      <c r="D37" s="69"/>
      <c r="E37" s="69"/>
      <c r="F37" s="69"/>
      <c r="G37" s="69"/>
      <c r="H37" s="70" t="s">
        <v>80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71">
        <v>0</v>
      </c>
      <c r="O37" s="57"/>
    </row>
    <row r="38" spans="1:15" ht="13.5" customHeight="1">
      <c r="A38" s="66"/>
      <c r="B38" s="67" t="s">
        <v>35</v>
      </c>
      <c r="C38" s="68"/>
      <c r="D38" s="69"/>
      <c r="E38" s="69"/>
      <c r="F38" s="69"/>
      <c r="G38" s="69"/>
      <c r="H38" s="70" t="s">
        <v>80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71">
        <v>0</v>
      </c>
      <c r="O38" s="57"/>
    </row>
    <row r="39" spans="1:15" ht="13.5" customHeight="1">
      <c r="A39" s="66"/>
      <c r="B39" s="169" t="s">
        <v>36</v>
      </c>
      <c r="C39" s="170"/>
      <c r="D39" s="69"/>
      <c r="E39" s="69"/>
      <c r="F39" s="69"/>
      <c r="G39" s="69"/>
      <c r="H39" s="70" t="s">
        <v>81</v>
      </c>
      <c r="I39" s="37">
        <v>3056.69</v>
      </c>
      <c r="J39" s="37">
        <v>3960.9</v>
      </c>
      <c r="K39" s="37">
        <v>0</v>
      </c>
      <c r="L39" s="37">
        <v>0</v>
      </c>
      <c r="M39" s="37">
        <v>0</v>
      </c>
      <c r="N39" s="71">
        <v>0</v>
      </c>
      <c r="O39" s="57"/>
    </row>
    <row r="40" spans="1:15" ht="13.5" customHeight="1">
      <c r="A40" s="66"/>
      <c r="B40" s="167" t="s">
        <v>37</v>
      </c>
      <c r="C40" s="168"/>
      <c r="D40" s="69"/>
      <c r="E40" s="69"/>
      <c r="F40" s="69"/>
      <c r="G40" s="69"/>
      <c r="H40" s="70" t="s">
        <v>80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71">
        <v>0</v>
      </c>
      <c r="O40" s="57"/>
    </row>
    <row r="41" spans="1:15" ht="13.5" customHeight="1">
      <c r="A41" s="66"/>
      <c r="B41" s="169" t="s">
        <v>38</v>
      </c>
      <c r="C41" s="170"/>
      <c r="D41" s="69"/>
      <c r="E41" s="69"/>
      <c r="F41" s="69"/>
      <c r="G41" s="69"/>
      <c r="H41" s="70" t="s">
        <v>80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71">
        <v>0</v>
      </c>
      <c r="O41" s="57"/>
    </row>
    <row r="42" spans="1:15" ht="13.5" customHeight="1">
      <c r="A42" s="66"/>
      <c r="B42" s="148" t="s">
        <v>39</v>
      </c>
      <c r="C42" s="149"/>
      <c r="D42" s="69"/>
      <c r="E42" s="69"/>
      <c r="F42" s="69"/>
      <c r="G42" s="69"/>
      <c r="H42" s="70" t="s">
        <v>82</v>
      </c>
      <c r="I42" s="37">
        <v>0</v>
      </c>
      <c r="J42" s="37">
        <v>974</v>
      </c>
      <c r="K42" s="37">
        <v>0</v>
      </c>
      <c r="L42" s="37">
        <v>0</v>
      </c>
      <c r="M42" s="37">
        <v>0</v>
      </c>
      <c r="N42" s="71">
        <v>0</v>
      </c>
      <c r="O42" s="57"/>
    </row>
    <row r="43" spans="1:15" ht="15">
      <c r="A43" s="72"/>
      <c r="B43" s="73"/>
      <c r="C43" s="74" t="s">
        <v>40</v>
      </c>
      <c r="D43" s="75"/>
      <c r="E43" s="75"/>
      <c r="F43" s="75"/>
      <c r="G43" s="75"/>
      <c r="H43" s="76"/>
      <c r="I43" s="77">
        <f aca="true" t="shared" si="1" ref="I43:N43">SUM(I36:I42)</f>
        <v>3056.69</v>
      </c>
      <c r="J43" s="77">
        <f t="shared" si="1"/>
        <v>35324.9</v>
      </c>
      <c r="K43" s="77">
        <f t="shared" si="1"/>
        <v>0</v>
      </c>
      <c r="L43" s="77">
        <f t="shared" si="1"/>
        <v>0</v>
      </c>
      <c r="M43" s="77">
        <f t="shared" si="1"/>
        <v>0</v>
      </c>
      <c r="N43" s="78">
        <f t="shared" si="1"/>
        <v>0</v>
      </c>
      <c r="O43" s="57"/>
    </row>
    <row r="44" spans="1:15" ht="3" customHeight="1">
      <c r="A44" s="66"/>
      <c r="B44" s="79"/>
      <c r="C44" s="80"/>
      <c r="D44" s="81"/>
      <c r="E44" s="81"/>
      <c r="F44" s="81"/>
      <c r="G44" s="81"/>
      <c r="H44" s="36"/>
      <c r="I44" s="82"/>
      <c r="J44" s="83"/>
      <c r="K44" s="83"/>
      <c r="L44" s="83"/>
      <c r="M44" s="83"/>
      <c r="N44" s="84"/>
      <c r="O44" s="57"/>
    </row>
    <row r="45" spans="1:15" ht="15">
      <c r="A45" s="58" t="s">
        <v>76</v>
      </c>
      <c r="B45" s="59"/>
      <c r="C45" s="32"/>
      <c r="D45" s="33" t="s">
        <v>76</v>
      </c>
      <c r="E45" s="34" t="s">
        <v>76</v>
      </c>
      <c r="F45" s="33" t="s">
        <v>76</v>
      </c>
      <c r="G45" s="60" t="s">
        <v>77</v>
      </c>
      <c r="H45" s="41"/>
      <c r="I45" s="85"/>
      <c r="J45" s="86"/>
      <c r="K45" s="86"/>
      <c r="L45" s="86"/>
      <c r="M45" s="86"/>
      <c r="N45" s="87"/>
      <c r="O45" s="57"/>
    </row>
    <row r="46" spans="1:15" ht="13.5" customHeight="1">
      <c r="A46" s="88"/>
      <c r="B46" s="67" t="s">
        <v>33</v>
      </c>
      <c r="C46" s="68"/>
      <c r="D46" s="69"/>
      <c r="E46" s="69"/>
      <c r="F46" s="69"/>
      <c r="G46" s="69"/>
      <c r="H46" s="70" t="s">
        <v>80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71">
        <v>0</v>
      </c>
      <c r="O46" s="57"/>
    </row>
    <row r="47" spans="1:15" ht="13.5" customHeight="1">
      <c r="A47" s="88"/>
      <c r="B47" s="67" t="s">
        <v>34</v>
      </c>
      <c r="C47" s="68"/>
      <c r="D47" s="69"/>
      <c r="E47" s="69"/>
      <c r="F47" s="69"/>
      <c r="G47" s="69"/>
      <c r="H47" s="70" t="s">
        <v>80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71">
        <v>0</v>
      </c>
      <c r="O47" s="57"/>
    </row>
    <row r="48" spans="1:15" ht="13.5" customHeight="1">
      <c r="A48" s="88"/>
      <c r="B48" s="67" t="s">
        <v>35</v>
      </c>
      <c r="C48" s="68"/>
      <c r="D48" s="69"/>
      <c r="E48" s="69"/>
      <c r="F48" s="69"/>
      <c r="G48" s="69"/>
      <c r="H48" s="70" t="s">
        <v>80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71">
        <v>0</v>
      </c>
      <c r="O48" s="57"/>
    </row>
    <row r="49" spans="1:15" ht="13.5" customHeight="1">
      <c r="A49" s="88"/>
      <c r="B49" s="169" t="s">
        <v>36</v>
      </c>
      <c r="C49" s="170"/>
      <c r="D49" s="69"/>
      <c r="E49" s="69"/>
      <c r="F49" s="69"/>
      <c r="G49" s="69"/>
      <c r="H49" s="70" t="s">
        <v>80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71">
        <v>0</v>
      </c>
      <c r="O49" s="57"/>
    </row>
    <row r="50" spans="1:15" ht="13.5" customHeight="1">
      <c r="A50" s="88"/>
      <c r="B50" s="167" t="s">
        <v>37</v>
      </c>
      <c r="C50" s="168"/>
      <c r="D50" s="69"/>
      <c r="E50" s="69"/>
      <c r="F50" s="69"/>
      <c r="G50" s="69"/>
      <c r="H50" s="70" t="s">
        <v>80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71">
        <v>0</v>
      </c>
      <c r="O50" s="57"/>
    </row>
    <row r="51" spans="1:15" ht="13.5" customHeight="1">
      <c r="A51" s="88"/>
      <c r="B51" s="169" t="s">
        <v>38</v>
      </c>
      <c r="C51" s="170"/>
      <c r="D51" s="69"/>
      <c r="E51" s="69"/>
      <c r="F51" s="69"/>
      <c r="G51" s="69"/>
      <c r="H51" s="70" t="s">
        <v>80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71">
        <v>0</v>
      </c>
      <c r="O51" s="57"/>
    </row>
    <row r="52" spans="1:15" ht="13.5" customHeight="1">
      <c r="A52" s="88"/>
      <c r="B52" s="148" t="s">
        <v>39</v>
      </c>
      <c r="C52" s="149"/>
      <c r="D52" s="69"/>
      <c r="E52" s="69"/>
      <c r="F52" s="69"/>
      <c r="G52" s="69"/>
      <c r="H52" s="70" t="s">
        <v>80</v>
      </c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71">
        <v>0</v>
      </c>
      <c r="O52" s="57"/>
    </row>
    <row r="53" spans="1:15" ht="15">
      <c r="A53" s="72"/>
      <c r="B53" s="73"/>
      <c r="C53" s="74" t="s">
        <v>40</v>
      </c>
      <c r="D53" s="75"/>
      <c r="E53" s="75"/>
      <c r="F53" s="75"/>
      <c r="G53" s="75"/>
      <c r="H53" s="76"/>
      <c r="I53" s="77">
        <f aca="true" t="shared" si="2" ref="I53:N53">SUM(I46:I52)</f>
        <v>0</v>
      </c>
      <c r="J53" s="77">
        <f t="shared" si="2"/>
        <v>0</v>
      </c>
      <c r="K53" s="77">
        <f t="shared" si="2"/>
        <v>0</v>
      </c>
      <c r="L53" s="77">
        <f t="shared" si="2"/>
        <v>0</v>
      </c>
      <c r="M53" s="77">
        <f t="shared" si="2"/>
        <v>0</v>
      </c>
      <c r="N53" s="78">
        <f t="shared" si="2"/>
        <v>0</v>
      </c>
      <c r="O53" s="57"/>
    </row>
    <row r="54" spans="1:15" ht="3" customHeight="1" hidden="1">
      <c r="A54" s="66"/>
      <c r="B54" s="79"/>
      <c r="C54" s="90"/>
      <c r="D54" s="81"/>
      <c r="E54" s="81"/>
      <c r="F54" s="81"/>
      <c r="G54" s="81"/>
      <c r="H54" s="91"/>
      <c r="I54" s="92"/>
      <c r="J54" s="93"/>
      <c r="K54" s="93"/>
      <c r="L54" s="94"/>
      <c r="M54" s="93"/>
      <c r="N54" s="95"/>
      <c r="O54" s="57"/>
    </row>
    <row r="55" spans="1:15" ht="15" hidden="1">
      <c r="A55" s="58" t="s">
        <v>76</v>
      </c>
      <c r="B55" s="59"/>
      <c r="C55" s="32"/>
      <c r="D55" s="33" t="s">
        <v>76</v>
      </c>
      <c r="E55" s="34" t="s">
        <v>76</v>
      </c>
      <c r="F55" s="33" t="s">
        <v>76</v>
      </c>
      <c r="G55" s="60" t="s">
        <v>77</v>
      </c>
      <c r="H55" s="41"/>
      <c r="I55" s="85"/>
      <c r="J55" s="86"/>
      <c r="K55" s="86"/>
      <c r="L55" s="86"/>
      <c r="M55" s="86"/>
      <c r="N55" s="87"/>
      <c r="O55" s="57"/>
    </row>
    <row r="56" spans="1:15" ht="13.5" customHeight="1" hidden="1">
      <c r="A56" s="88"/>
      <c r="B56" s="67" t="s">
        <v>33</v>
      </c>
      <c r="C56" s="68"/>
      <c r="D56" s="69"/>
      <c r="E56" s="69"/>
      <c r="F56" s="69"/>
      <c r="G56" s="69"/>
      <c r="H56" s="70" t="s">
        <v>80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71">
        <v>0</v>
      </c>
      <c r="O56" s="57"/>
    </row>
    <row r="57" spans="1:15" ht="13.5" customHeight="1" hidden="1">
      <c r="A57" s="88"/>
      <c r="B57" s="67" t="s">
        <v>34</v>
      </c>
      <c r="C57" s="68"/>
      <c r="D57" s="69"/>
      <c r="E57" s="69"/>
      <c r="F57" s="69"/>
      <c r="G57" s="69"/>
      <c r="H57" s="70" t="s">
        <v>80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71">
        <v>0</v>
      </c>
      <c r="O57" s="57"/>
    </row>
    <row r="58" spans="1:15" ht="13.5" customHeight="1" hidden="1">
      <c r="A58" s="88"/>
      <c r="B58" s="67" t="s">
        <v>35</v>
      </c>
      <c r="C58" s="68"/>
      <c r="D58" s="69"/>
      <c r="E58" s="69"/>
      <c r="F58" s="69"/>
      <c r="G58" s="69"/>
      <c r="H58" s="70" t="s">
        <v>80</v>
      </c>
      <c r="I58" s="89">
        <v>0</v>
      </c>
      <c r="J58" s="89">
        <v>0</v>
      </c>
      <c r="K58" s="89">
        <v>0</v>
      </c>
      <c r="L58" s="89">
        <v>0</v>
      </c>
      <c r="M58" s="89">
        <v>0</v>
      </c>
      <c r="N58" s="71">
        <v>0</v>
      </c>
      <c r="O58" s="57"/>
    </row>
    <row r="59" spans="1:15" ht="13.5" customHeight="1" hidden="1">
      <c r="A59" s="88"/>
      <c r="B59" s="169" t="s">
        <v>36</v>
      </c>
      <c r="C59" s="170"/>
      <c r="D59" s="69"/>
      <c r="E59" s="69"/>
      <c r="F59" s="69"/>
      <c r="G59" s="69"/>
      <c r="H59" s="70" t="s">
        <v>80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71">
        <v>0</v>
      </c>
      <c r="O59" s="57"/>
    </row>
    <row r="60" spans="1:15" ht="13.5" customHeight="1" hidden="1">
      <c r="A60" s="88"/>
      <c r="B60" s="167" t="s">
        <v>37</v>
      </c>
      <c r="C60" s="168"/>
      <c r="D60" s="69"/>
      <c r="E60" s="69"/>
      <c r="F60" s="69"/>
      <c r="G60" s="69"/>
      <c r="H60" s="70" t="s">
        <v>80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71">
        <v>0</v>
      </c>
      <c r="O60" s="57"/>
    </row>
    <row r="61" spans="1:15" ht="13.5" customHeight="1" hidden="1">
      <c r="A61" s="88"/>
      <c r="B61" s="169" t="s">
        <v>38</v>
      </c>
      <c r="C61" s="170"/>
      <c r="D61" s="69"/>
      <c r="E61" s="69"/>
      <c r="F61" s="69"/>
      <c r="G61" s="69"/>
      <c r="H61" s="70" t="s">
        <v>80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71">
        <v>0</v>
      </c>
      <c r="O61" s="57"/>
    </row>
    <row r="62" spans="1:15" ht="13.5" customHeight="1" hidden="1">
      <c r="A62" s="88"/>
      <c r="B62" s="148" t="s">
        <v>39</v>
      </c>
      <c r="C62" s="149"/>
      <c r="D62" s="69"/>
      <c r="E62" s="69"/>
      <c r="F62" s="69"/>
      <c r="G62" s="69"/>
      <c r="H62" s="70" t="s">
        <v>80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71">
        <v>0</v>
      </c>
      <c r="O62" s="57"/>
    </row>
    <row r="63" spans="1:15" ht="15" hidden="1">
      <c r="A63" s="72"/>
      <c r="B63" s="73"/>
      <c r="C63" s="74" t="s">
        <v>40</v>
      </c>
      <c r="D63" s="75"/>
      <c r="E63" s="75"/>
      <c r="F63" s="75"/>
      <c r="G63" s="75"/>
      <c r="H63" s="76"/>
      <c r="I63" s="77">
        <f aca="true" t="shared" si="3" ref="I63:N63">SUM(I56:I62)</f>
        <v>0</v>
      </c>
      <c r="J63" s="77">
        <f t="shared" si="3"/>
        <v>0</v>
      </c>
      <c r="K63" s="77">
        <f t="shared" si="3"/>
        <v>0</v>
      </c>
      <c r="L63" s="77">
        <f t="shared" si="3"/>
        <v>0</v>
      </c>
      <c r="M63" s="77">
        <f t="shared" si="3"/>
        <v>0</v>
      </c>
      <c r="N63" s="78">
        <f t="shared" si="3"/>
        <v>0</v>
      </c>
      <c r="O63" s="57"/>
    </row>
    <row r="64" spans="1:15" ht="3" customHeight="1" hidden="1">
      <c r="A64" s="96"/>
      <c r="B64" s="97"/>
      <c r="C64" s="19"/>
      <c r="D64" s="81"/>
      <c r="E64" s="81"/>
      <c r="F64" s="81"/>
      <c r="G64" s="81"/>
      <c r="H64" s="91"/>
      <c r="I64" s="92"/>
      <c r="J64" s="93"/>
      <c r="K64" s="93"/>
      <c r="L64" s="94"/>
      <c r="M64" s="93"/>
      <c r="N64" s="95"/>
      <c r="O64" s="57"/>
    </row>
    <row r="65" spans="1:15" ht="15" hidden="1">
      <c r="A65" s="98" t="s">
        <v>76</v>
      </c>
      <c r="B65" s="99"/>
      <c r="C65" s="100"/>
      <c r="D65" s="33" t="s">
        <v>76</v>
      </c>
      <c r="E65" s="34" t="s">
        <v>76</v>
      </c>
      <c r="F65" s="33" t="s">
        <v>76</v>
      </c>
      <c r="G65" s="60" t="s">
        <v>77</v>
      </c>
      <c r="H65" s="41"/>
      <c r="I65" s="85"/>
      <c r="J65" s="86"/>
      <c r="K65" s="86"/>
      <c r="L65" s="86"/>
      <c r="M65" s="86"/>
      <c r="N65" s="87"/>
      <c r="O65" s="57"/>
    </row>
    <row r="66" spans="1:15" ht="13.5" customHeight="1" hidden="1">
      <c r="A66" s="88"/>
      <c r="B66" s="67" t="s">
        <v>33</v>
      </c>
      <c r="C66" s="68"/>
      <c r="D66" s="69"/>
      <c r="E66" s="69"/>
      <c r="F66" s="69"/>
      <c r="G66" s="69"/>
      <c r="H66" s="70" t="s">
        <v>80</v>
      </c>
      <c r="I66" s="89">
        <v>0</v>
      </c>
      <c r="J66" s="89">
        <v>0</v>
      </c>
      <c r="K66" s="89">
        <v>0</v>
      </c>
      <c r="L66" s="89">
        <v>0</v>
      </c>
      <c r="M66" s="89">
        <v>0</v>
      </c>
      <c r="N66" s="71">
        <v>0</v>
      </c>
      <c r="O66" s="57"/>
    </row>
    <row r="67" spans="1:15" ht="13.5" customHeight="1" hidden="1">
      <c r="A67" s="88"/>
      <c r="B67" s="67" t="s">
        <v>34</v>
      </c>
      <c r="C67" s="68"/>
      <c r="D67" s="69"/>
      <c r="E67" s="69"/>
      <c r="F67" s="69"/>
      <c r="G67" s="69"/>
      <c r="H67" s="70" t="s">
        <v>80</v>
      </c>
      <c r="I67" s="89">
        <v>0</v>
      </c>
      <c r="J67" s="89">
        <v>0</v>
      </c>
      <c r="K67" s="89">
        <v>0</v>
      </c>
      <c r="L67" s="89">
        <v>0</v>
      </c>
      <c r="M67" s="89">
        <v>0</v>
      </c>
      <c r="N67" s="71">
        <v>0</v>
      </c>
      <c r="O67" s="57"/>
    </row>
    <row r="68" spans="1:15" ht="13.5" customHeight="1" hidden="1">
      <c r="A68" s="88"/>
      <c r="B68" s="67" t="s">
        <v>35</v>
      </c>
      <c r="C68" s="68"/>
      <c r="D68" s="69"/>
      <c r="E68" s="69"/>
      <c r="F68" s="69"/>
      <c r="G68" s="69"/>
      <c r="H68" s="70" t="s">
        <v>80</v>
      </c>
      <c r="I68" s="89">
        <v>0</v>
      </c>
      <c r="J68" s="89">
        <v>0</v>
      </c>
      <c r="K68" s="89">
        <v>0</v>
      </c>
      <c r="L68" s="89">
        <v>0</v>
      </c>
      <c r="M68" s="89">
        <v>0</v>
      </c>
      <c r="N68" s="71">
        <v>0</v>
      </c>
      <c r="O68" s="57"/>
    </row>
    <row r="69" spans="1:15" ht="13.5" customHeight="1" hidden="1">
      <c r="A69" s="88"/>
      <c r="B69" s="169" t="s">
        <v>36</v>
      </c>
      <c r="C69" s="170"/>
      <c r="D69" s="69"/>
      <c r="E69" s="69"/>
      <c r="F69" s="69"/>
      <c r="G69" s="69"/>
      <c r="H69" s="70" t="s">
        <v>80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71">
        <v>0</v>
      </c>
      <c r="O69" s="57"/>
    </row>
    <row r="70" spans="1:15" ht="13.5" customHeight="1" hidden="1">
      <c r="A70" s="88"/>
      <c r="B70" s="167" t="s">
        <v>37</v>
      </c>
      <c r="C70" s="168"/>
      <c r="D70" s="69"/>
      <c r="E70" s="69"/>
      <c r="F70" s="69"/>
      <c r="G70" s="69"/>
      <c r="H70" s="70" t="s">
        <v>80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71">
        <v>0</v>
      </c>
      <c r="O70" s="57"/>
    </row>
    <row r="71" spans="1:15" ht="13.5" customHeight="1" hidden="1">
      <c r="A71" s="88"/>
      <c r="B71" s="169" t="s">
        <v>38</v>
      </c>
      <c r="C71" s="170"/>
      <c r="D71" s="69"/>
      <c r="E71" s="69"/>
      <c r="F71" s="69"/>
      <c r="G71" s="69"/>
      <c r="H71" s="70" t="s">
        <v>80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71">
        <v>0</v>
      </c>
      <c r="O71" s="57"/>
    </row>
    <row r="72" spans="1:15" ht="13.5" customHeight="1" hidden="1">
      <c r="A72" s="88"/>
      <c r="B72" s="148" t="s">
        <v>39</v>
      </c>
      <c r="C72" s="149"/>
      <c r="D72" s="69"/>
      <c r="E72" s="69"/>
      <c r="F72" s="69"/>
      <c r="G72" s="69"/>
      <c r="H72" s="70" t="s">
        <v>80</v>
      </c>
      <c r="I72" s="89">
        <v>0</v>
      </c>
      <c r="J72" s="89">
        <v>0</v>
      </c>
      <c r="K72" s="89">
        <v>0</v>
      </c>
      <c r="L72" s="89">
        <v>0</v>
      </c>
      <c r="M72" s="89">
        <v>0</v>
      </c>
      <c r="N72" s="71">
        <v>0</v>
      </c>
      <c r="O72" s="57"/>
    </row>
    <row r="73" spans="1:15" ht="15" hidden="1">
      <c r="A73" s="72"/>
      <c r="B73" s="73"/>
      <c r="C73" s="74" t="s">
        <v>40</v>
      </c>
      <c r="D73" s="75"/>
      <c r="E73" s="75"/>
      <c r="F73" s="75"/>
      <c r="G73" s="75"/>
      <c r="H73" s="76"/>
      <c r="I73" s="77">
        <f aca="true" t="shared" si="4" ref="I73:N73">SUM(I66:I72)</f>
        <v>0</v>
      </c>
      <c r="J73" s="77">
        <f t="shared" si="4"/>
        <v>0</v>
      </c>
      <c r="K73" s="77">
        <f t="shared" si="4"/>
        <v>0</v>
      </c>
      <c r="L73" s="77">
        <f t="shared" si="4"/>
        <v>0</v>
      </c>
      <c r="M73" s="77">
        <f t="shared" si="4"/>
        <v>0</v>
      </c>
      <c r="N73" s="78">
        <f t="shared" si="4"/>
        <v>0</v>
      </c>
      <c r="O73" s="57"/>
    </row>
    <row r="74" spans="1:15" ht="3" customHeight="1" hidden="1">
      <c r="A74" s="96"/>
      <c r="B74" s="97"/>
      <c r="C74" s="19"/>
      <c r="D74" s="81"/>
      <c r="E74" s="81"/>
      <c r="F74" s="81"/>
      <c r="G74" s="81"/>
      <c r="H74" s="91"/>
      <c r="I74" s="92"/>
      <c r="J74" s="93"/>
      <c r="K74" s="93"/>
      <c r="L74" s="94"/>
      <c r="M74" s="93"/>
      <c r="N74" s="95"/>
      <c r="O74" s="57"/>
    </row>
    <row r="75" spans="1:15" ht="15" hidden="1">
      <c r="A75" s="98" t="s">
        <v>76</v>
      </c>
      <c r="B75" s="99"/>
      <c r="C75" s="100"/>
      <c r="D75" s="33" t="s">
        <v>76</v>
      </c>
      <c r="E75" s="34" t="s">
        <v>76</v>
      </c>
      <c r="F75" s="33" t="s">
        <v>76</v>
      </c>
      <c r="G75" s="60" t="s">
        <v>77</v>
      </c>
      <c r="H75" s="41"/>
      <c r="I75" s="85"/>
      <c r="J75" s="86"/>
      <c r="K75" s="86"/>
      <c r="L75" s="86"/>
      <c r="M75" s="86"/>
      <c r="N75" s="87"/>
      <c r="O75" s="57"/>
    </row>
    <row r="76" spans="1:15" ht="15" hidden="1">
      <c r="A76" s="88"/>
      <c r="B76" s="67" t="s">
        <v>33</v>
      </c>
      <c r="C76" s="68"/>
      <c r="D76" s="69"/>
      <c r="E76" s="69"/>
      <c r="F76" s="69"/>
      <c r="G76" s="69"/>
      <c r="H76" s="70" t="s">
        <v>80</v>
      </c>
      <c r="I76" s="89">
        <v>0</v>
      </c>
      <c r="J76" s="89">
        <v>0</v>
      </c>
      <c r="K76" s="89">
        <v>0</v>
      </c>
      <c r="L76" s="89">
        <v>0</v>
      </c>
      <c r="M76" s="89">
        <v>0</v>
      </c>
      <c r="N76" s="101">
        <v>0</v>
      </c>
      <c r="O76" s="57"/>
    </row>
    <row r="77" spans="1:15" ht="15" hidden="1">
      <c r="A77" s="88"/>
      <c r="B77" s="67" t="s">
        <v>34</v>
      </c>
      <c r="C77" s="68"/>
      <c r="D77" s="69"/>
      <c r="E77" s="69"/>
      <c r="F77" s="69"/>
      <c r="G77" s="69"/>
      <c r="H77" s="70" t="s">
        <v>80</v>
      </c>
      <c r="I77" s="89">
        <v>0</v>
      </c>
      <c r="J77" s="89">
        <v>0</v>
      </c>
      <c r="K77" s="89">
        <v>0</v>
      </c>
      <c r="L77" s="89">
        <v>0</v>
      </c>
      <c r="M77" s="89">
        <v>0</v>
      </c>
      <c r="N77" s="101">
        <v>0</v>
      </c>
      <c r="O77" s="57"/>
    </row>
    <row r="78" spans="1:15" ht="15" hidden="1">
      <c r="A78" s="88"/>
      <c r="B78" s="67" t="s">
        <v>35</v>
      </c>
      <c r="C78" s="68"/>
      <c r="D78" s="69"/>
      <c r="E78" s="69"/>
      <c r="F78" s="69"/>
      <c r="G78" s="69"/>
      <c r="H78" s="70" t="s">
        <v>80</v>
      </c>
      <c r="I78" s="89">
        <v>0</v>
      </c>
      <c r="J78" s="89">
        <v>0</v>
      </c>
      <c r="K78" s="89">
        <v>0</v>
      </c>
      <c r="L78" s="89">
        <v>0</v>
      </c>
      <c r="M78" s="89">
        <v>0</v>
      </c>
      <c r="N78" s="101">
        <v>0</v>
      </c>
      <c r="O78" s="57"/>
    </row>
    <row r="79" spans="1:15" ht="15" hidden="1">
      <c r="A79" s="88"/>
      <c r="B79" s="169" t="s">
        <v>36</v>
      </c>
      <c r="C79" s="170"/>
      <c r="D79" s="69"/>
      <c r="E79" s="69"/>
      <c r="F79" s="69"/>
      <c r="G79" s="69"/>
      <c r="H79" s="70" t="s">
        <v>80</v>
      </c>
      <c r="I79" s="89">
        <v>0</v>
      </c>
      <c r="J79" s="89">
        <v>0</v>
      </c>
      <c r="K79" s="89">
        <v>0</v>
      </c>
      <c r="L79" s="89">
        <v>0</v>
      </c>
      <c r="M79" s="89">
        <v>0</v>
      </c>
      <c r="N79" s="101">
        <v>0</v>
      </c>
      <c r="O79" s="57"/>
    </row>
    <row r="80" spans="1:15" ht="15" hidden="1">
      <c r="A80" s="88"/>
      <c r="B80" s="167" t="s">
        <v>37</v>
      </c>
      <c r="C80" s="168"/>
      <c r="D80" s="69"/>
      <c r="E80" s="69"/>
      <c r="F80" s="69"/>
      <c r="G80" s="69"/>
      <c r="H80" s="70" t="s">
        <v>80</v>
      </c>
      <c r="I80" s="89">
        <v>0</v>
      </c>
      <c r="J80" s="89">
        <v>0</v>
      </c>
      <c r="K80" s="89">
        <v>0</v>
      </c>
      <c r="L80" s="89">
        <v>0</v>
      </c>
      <c r="M80" s="89">
        <v>0</v>
      </c>
      <c r="N80" s="101">
        <v>0</v>
      </c>
      <c r="O80" s="57"/>
    </row>
    <row r="81" spans="1:15" ht="15" hidden="1">
      <c r="A81" s="88"/>
      <c r="B81" s="169" t="s">
        <v>38</v>
      </c>
      <c r="C81" s="170"/>
      <c r="D81" s="69"/>
      <c r="E81" s="69"/>
      <c r="F81" s="69"/>
      <c r="G81" s="69"/>
      <c r="H81" s="70" t="s">
        <v>80</v>
      </c>
      <c r="I81" s="89">
        <v>0</v>
      </c>
      <c r="J81" s="89">
        <v>0</v>
      </c>
      <c r="K81" s="89">
        <v>0</v>
      </c>
      <c r="L81" s="89">
        <v>0</v>
      </c>
      <c r="M81" s="89">
        <v>0</v>
      </c>
      <c r="N81" s="101">
        <v>0</v>
      </c>
      <c r="O81" s="57"/>
    </row>
    <row r="82" spans="1:15" ht="15" hidden="1">
      <c r="A82" s="88"/>
      <c r="B82" s="148" t="s">
        <v>39</v>
      </c>
      <c r="C82" s="149"/>
      <c r="D82" s="69"/>
      <c r="E82" s="69"/>
      <c r="F82" s="69"/>
      <c r="G82" s="69"/>
      <c r="H82" s="70" t="s">
        <v>80</v>
      </c>
      <c r="I82" s="89">
        <v>0</v>
      </c>
      <c r="J82" s="89">
        <v>0</v>
      </c>
      <c r="K82" s="89">
        <v>0</v>
      </c>
      <c r="L82" s="89">
        <v>0</v>
      </c>
      <c r="M82" s="89">
        <v>0</v>
      </c>
      <c r="N82" s="101">
        <v>0</v>
      </c>
      <c r="O82" s="57"/>
    </row>
    <row r="83" spans="1:15" ht="15" hidden="1">
      <c r="A83" s="72"/>
      <c r="B83" s="73"/>
      <c r="C83" s="74" t="s">
        <v>40</v>
      </c>
      <c r="D83" s="75"/>
      <c r="E83" s="75"/>
      <c r="F83" s="75"/>
      <c r="G83" s="75"/>
      <c r="H83" s="76"/>
      <c r="I83" s="77">
        <f aca="true" t="shared" si="5" ref="I83:N83">SUM(I76:I82)</f>
        <v>0</v>
      </c>
      <c r="J83" s="77">
        <f t="shared" si="5"/>
        <v>0</v>
      </c>
      <c r="K83" s="77">
        <f t="shared" si="5"/>
        <v>0</v>
      </c>
      <c r="L83" s="77">
        <f t="shared" si="5"/>
        <v>0</v>
      </c>
      <c r="M83" s="77">
        <f t="shared" si="5"/>
        <v>0</v>
      </c>
      <c r="N83" s="78">
        <f t="shared" si="5"/>
        <v>0</v>
      </c>
      <c r="O83" s="57"/>
    </row>
    <row r="84" spans="1:15" ht="3" customHeight="1" hidden="1">
      <c r="A84" s="96"/>
      <c r="B84" s="97"/>
      <c r="C84" s="19"/>
      <c r="D84" s="81"/>
      <c r="E84" s="81"/>
      <c r="F84" s="81"/>
      <c r="G84" s="81"/>
      <c r="H84" s="91"/>
      <c r="I84" s="92"/>
      <c r="J84" s="93"/>
      <c r="K84" s="93"/>
      <c r="L84" s="94"/>
      <c r="M84" s="93"/>
      <c r="N84" s="95"/>
      <c r="O84" s="57"/>
    </row>
    <row r="85" spans="1:15" ht="15" hidden="1">
      <c r="A85" s="98" t="s">
        <v>76</v>
      </c>
      <c r="B85" s="99"/>
      <c r="C85" s="100"/>
      <c r="D85" s="33" t="s">
        <v>76</v>
      </c>
      <c r="E85" s="34" t="s">
        <v>76</v>
      </c>
      <c r="F85" s="33" t="s">
        <v>76</v>
      </c>
      <c r="G85" s="60" t="s">
        <v>77</v>
      </c>
      <c r="H85" s="41"/>
      <c r="I85" s="85"/>
      <c r="J85" s="86"/>
      <c r="K85" s="86"/>
      <c r="L85" s="86"/>
      <c r="M85" s="86"/>
      <c r="N85" s="87"/>
      <c r="O85" s="57"/>
    </row>
    <row r="86" spans="1:15" ht="15" hidden="1">
      <c r="A86" s="88"/>
      <c r="B86" s="67" t="s">
        <v>33</v>
      </c>
      <c r="C86" s="68"/>
      <c r="D86" s="69"/>
      <c r="E86" s="69"/>
      <c r="F86" s="69"/>
      <c r="G86" s="69"/>
      <c r="H86" s="70" t="s">
        <v>80</v>
      </c>
      <c r="I86" s="89">
        <v>0</v>
      </c>
      <c r="J86" s="89">
        <v>0</v>
      </c>
      <c r="K86" s="89">
        <v>0</v>
      </c>
      <c r="L86" s="89">
        <v>0</v>
      </c>
      <c r="M86" s="89">
        <v>0</v>
      </c>
      <c r="N86" s="101">
        <v>0</v>
      </c>
      <c r="O86" s="57"/>
    </row>
    <row r="87" spans="1:15" ht="15" hidden="1">
      <c r="A87" s="88"/>
      <c r="B87" s="67" t="s">
        <v>34</v>
      </c>
      <c r="C87" s="68"/>
      <c r="D87" s="69"/>
      <c r="E87" s="69"/>
      <c r="F87" s="69"/>
      <c r="G87" s="69"/>
      <c r="H87" s="70" t="s">
        <v>80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101">
        <v>0</v>
      </c>
      <c r="O87" s="57"/>
    </row>
    <row r="88" spans="1:15" ht="15" hidden="1">
      <c r="A88" s="88"/>
      <c r="B88" s="67" t="s">
        <v>35</v>
      </c>
      <c r="C88" s="68"/>
      <c r="D88" s="69"/>
      <c r="E88" s="69"/>
      <c r="F88" s="69"/>
      <c r="G88" s="69"/>
      <c r="H88" s="70" t="s">
        <v>80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101">
        <v>0</v>
      </c>
      <c r="O88" s="57"/>
    </row>
    <row r="89" spans="1:15" ht="15" hidden="1">
      <c r="A89" s="88"/>
      <c r="B89" s="169" t="s">
        <v>36</v>
      </c>
      <c r="C89" s="170"/>
      <c r="D89" s="69"/>
      <c r="E89" s="69"/>
      <c r="F89" s="69"/>
      <c r="G89" s="69"/>
      <c r="H89" s="70" t="s">
        <v>80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101">
        <v>0</v>
      </c>
      <c r="O89" s="57"/>
    </row>
    <row r="90" spans="1:15" ht="15" hidden="1">
      <c r="A90" s="88"/>
      <c r="B90" s="167" t="s">
        <v>37</v>
      </c>
      <c r="C90" s="168"/>
      <c r="D90" s="69"/>
      <c r="E90" s="69"/>
      <c r="F90" s="69"/>
      <c r="G90" s="69"/>
      <c r="H90" s="70" t="s">
        <v>80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101">
        <v>0</v>
      </c>
      <c r="O90" s="57"/>
    </row>
    <row r="91" spans="1:15" ht="15" hidden="1">
      <c r="A91" s="88"/>
      <c r="B91" s="169" t="s">
        <v>38</v>
      </c>
      <c r="C91" s="170"/>
      <c r="D91" s="69"/>
      <c r="E91" s="69"/>
      <c r="F91" s="69"/>
      <c r="G91" s="69"/>
      <c r="H91" s="70" t="s">
        <v>80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101">
        <v>0</v>
      </c>
      <c r="O91" s="57"/>
    </row>
    <row r="92" spans="1:15" ht="15" hidden="1">
      <c r="A92" s="88"/>
      <c r="B92" s="148" t="s">
        <v>39</v>
      </c>
      <c r="C92" s="149"/>
      <c r="D92" s="69"/>
      <c r="E92" s="69"/>
      <c r="F92" s="69"/>
      <c r="G92" s="69"/>
      <c r="H92" s="102" t="s">
        <v>80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101">
        <v>0</v>
      </c>
      <c r="O92" s="57"/>
    </row>
    <row r="93" spans="1:15" ht="12.75" customHeight="1" hidden="1">
      <c r="A93" s="72"/>
      <c r="B93" s="73"/>
      <c r="C93" s="74" t="s">
        <v>40</v>
      </c>
      <c r="D93" s="75"/>
      <c r="E93" s="75"/>
      <c r="F93" s="75"/>
      <c r="G93" s="75"/>
      <c r="H93" s="103"/>
      <c r="I93" s="77">
        <f aca="true" t="shared" si="6" ref="I93:N93">SUM(I86:I92)</f>
        <v>0</v>
      </c>
      <c r="J93" s="77">
        <f t="shared" si="6"/>
        <v>0</v>
      </c>
      <c r="K93" s="77">
        <f t="shared" si="6"/>
        <v>0</v>
      </c>
      <c r="L93" s="77">
        <f t="shared" si="6"/>
        <v>0</v>
      </c>
      <c r="M93" s="77">
        <f t="shared" si="6"/>
        <v>0</v>
      </c>
      <c r="N93" s="78">
        <f t="shared" si="6"/>
        <v>0</v>
      </c>
      <c r="O93" s="57"/>
    </row>
    <row r="94" spans="1:14" ht="3" customHeight="1">
      <c r="A94" s="104"/>
      <c r="B94" s="19"/>
      <c r="C94" s="19"/>
      <c r="D94" s="105"/>
      <c r="E94" s="105"/>
      <c r="F94" s="105"/>
      <c r="G94" s="106"/>
      <c r="H94" s="107"/>
      <c r="I94" s="108"/>
      <c r="J94" s="109"/>
      <c r="K94" s="109"/>
      <c r="L94" s="110"/>
      <c r="M94" s="109"/>
      <c r="N94" s="111"/>
    </row>
    <row r="95" spans="1:15" ht="15.75" thickBot="1">
      <c r="A95" s="47"/>
      <c r="B95" s="48"/>
      <c r="C95" s="49" t="s">
        <v>41</v>
      </c>
      <c r="D95" s="50"/>
      <c r="E95" s="50"/>
      <c r="F95" s="50"/>
      <c r="G95" s="112"/>
      <c r="H95" s="113"/>
      <c r="I95" s="52">
        <f aca="true" t="shared" si="7" ref="I95:N95">I73+I63+I53+I43+I83+I93</f>
        <v>3056.69</v>
      </c>
      <c r="J95" s="52">
        <f t="shared" si="7"/>
        <v>35324.9</v>
      </c>
      <c r="K95" s="52">
        <f t="shared" si="7"/>
        <v>0</v>
      </c>
      <c r="L95" s="52">
        <f t="shared" si="7"/>
        <v>0</v>
      </c>
      <c r="M95" s="52">
        <f t="shared" si="7"/>
        <v>0</v>
      </c>
      <c r="N95" s="53">
        <f t="shared" si="7"/>
        <v>0</v>
      </c>
      <c r="O95" s="114"/>
    </row>
    <row r="96" spans="1:15" ht="3" customHeight="1" thickBot="1">
      <c r="A96" s="19"/>
      <c r="B96" s="19"/>
      <c r="C96" s="19"/>
      <c r="D96" s="19"/>
      <c r="E96" s="19"/>
      <c r="F96" s="19"/>
      <c r="G96" s="115"/>
      <c r="H96" s="115"/>
      <c r="I96" s="115"/>
      <c r="J96" s="116"/>
      <c r="K96" s="116"/>
      <c r="L96" s="116"/>
      <c r="M96" s="116"/>
      <c r="N96" s="114"/>
      <c r="O96" s="114"/>
    </row>
    <row r="97" spans="1:15" ht="22.5" customHeight="1" thickBot="1" thickTop="1">
      <c r="A97" s="150" t="s">
        <v>42</v>
      </c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14"/>
    </row>
    <row r="98" spans="1:15" ht="3" customHeight="1" thickTop="1">
      <c r="A98" s="19"/>
      <c r="B98" s="19"/>
      <c r="C98" s="19"/>
      <c r="D98" s="19"/>
      <c r="E98" s="19"/>
      <c r="F98" s="19"/>
      <c r="G98" s="115"/>
      <c r="H98" s="115"/>
      <c r="I98" s="115"/>
      <c r="J98" s="116"/>
      <c r="K98" s="116"/>
      <c r="L98" s="116"/>
      <c r="M98" s="116"/>
      <c r="N98" s="114"/>
      <c r="O98" s="114"/>
    </row>
    <row r="99" spans="1:15" ht="16.5">
      <c r="A99" s="20" t="s">
        <v>43</v>
      </c>
      <c r="B99" s="19"/>
      <c r="C99" s="19"/>
      <c r="D99" s="19"/>
      <c r="E99" s="19"/>
      <c r="F99" s="19"/>
      <c r="G99" s="115"/>
      <c r="H99" s="115"/>
      <c r="I99" s="115"/>
      <c r="J99" s="116"/>
      <c r="K99" s="116"/>
      <c r="L99" s="116"/>
      <c r="M99" s="116"/>
      <c r="N99" s="116"/>
      <c r="O99" s="116"/>
    </row>
    <row r="100" spans="1:15" ht="3" customHeight="1" thickBot="1">
      <c r="A100" s="19"/>
      <c r="B100" s="19"/>
      <c r="C100" s="19"/>
      <c r="D100" s="19"/>
      <c r="E100" s="19"/>
      <c r="F100" s="19"/>
      <c r="G100" s="115"/>
      <c r="H100" s="115"/>
      <c r="I100" s="115"/>
      <c r="J100" s="116"/>
      <c r="K100" s="116"/>
      <c r="L100" s="116"/>
      <c r="M100" s="116"/>
      <c r="N100" s="116"/>
      <c r="O100" s="116"/>
    </row>
    <row r="101" spans="1:15" ht="15" customHeight="1">
      <c r="A101" s="151" t="s">
        <v>21</v>
      </c>
      <c r="B101" s="152"/>
      <c r="C101" s="153"/>
      <c r="D101" s="157" t="s">
        <v>44</v>
      </c>
      <c r="E101" s="157" t="s">
        <v>31</v>
      </c>
      <c r="F101" s="159" t="s">
        <v>24</v>
      </c>
      <c r="G101" s="157" t="s">
        <v>25</v>
      </c>
      <c r="H101" s="161" t="s">
        <v>45</v>
      </c>
      <c r="I101" s="117">
        <v>2013</v>
      </c>
      <c r="J101" s="118">
        <v>2014</v>
      </c>
      <c r="K101" s="119" t="s">
        <v>63</v>
      </c>
      <c r="L101" s="163" t="s">
        <v>46</v>
      </c>
      <c r="M101" s="164"/>
      <c r="N101" s="116"/>
      <c r="O101" s="116"/>
    </row>
    <row r="102" spans="1:15" ht="28.5" thickBot="1">
      <c r="A102" s="154"/>
      <c r="B102" s="155"/>
      <c r="C102" s="156"/>
      <c r="D102" s="158"/>
      <c r="E102" s="158"/>
      <c r="F102" s="160"/>
      <c r="G102" s="158"/>
      <c r="H102" s="162"/>
      <c r="I102" s="120" t="s">
        <v>47</v>
      </c>
      <c r="J102" s="121" t="s">
        <v>47</v>
      </c>
      <c r="K102" s="120" t="s">
        <v>77</v>
      </c>
      <c r="L102" s="165" t="s">
        <v>48</v>
      </c>
      <c r="M102" s="166"/>
      <c r="N102" s="116"/>
      <c r="O102" s="116"/>
    </row>
    <row r="103" spans="1:15" ht="47.25" customHeight="1">
      <c r="A103" s="122" t="s">
        <v>76</v>
      </c>
      <c r="B103" s="32"/>
      <c r="C103" s="32"/>
      <c r="D103" s="33" t="s">
        <v>76</v>
      </c>
      <c r="E103" s="34" t="s">
        <v>76</v>
      </c>
      <c r="F103" s="33" t="s">
        <v>76</v>
      </c>
      <c r="G103" s="35" t="s">
        <v>76</v>
      </c>
      <c r="H103" s="123" t="s">
        <v>83</v>
      </c>
      <c r="I103" s="124">
        <v>0</v>
      </c>
      <c r="J103" s="124">
        <v>0</v>
      </c>
      <c r="K103" s="124">
        <v>0</v>
      </c>
      <c r="L103" s="144">
        <v>0</v>
      </c>
      <c r="M103" s="145"/>
      <c r="N103" s="116"/>
      <c r="O103" s="116"/>
    </row>
    <row r="104" spans="1:15" ht="15">
      <c r="A104" s="122" t="s">
        <v>76</v>
      </c>
      <c r="B104" s="40"/>
      <c r="C104" s="40"/>
      <c r="D104" s="33" t="s">
        <v>76</v>
      </c>
      <c r="E104" s="34" t="s">
        <v>76</v>
      </c>
      <c r="F104" s="33" t="s">
        <v>76</v>
      </c>
      <c r="G104" s="35" t="s">
        <v>76</v>
      </c>
      <c r="H104" s="123"/>
      <c r="I104" s="124">
        <v>0</v>
      </c>
      <c r="J104" s="125">
        <v>0</v>
      </c>
      <c r="K104" s="125">
        <v>0</v>
      </c>
      <c r="L104" s="146">
        <v>0</v>
      </c>
      <c r="M104" s="147"/>
      <c r="N104" s="116"/>
      <c r="O104" s="116"/>
    </row>
    <row r="105" spans="1:15" ht="15" hidden="1">
      <c r="A105" s="122" t="s">
        <v>76</v>
      </c>
      <c r="B105" s="40"/>
      <c r="C105" s="40"/>
      <c r="D105" s="33" t="s">
        <v>76</v>
      </c>
      <c r="E105" s="34" t="s">
        <v>76</v>
      </c>
      <c r="F105" s="33" t="s">
        <v>76</v>
      </c>
      <c r="G105" s="35" t="s">
        <v>76</v>
      </c>
      <c r="H105" s="70" t="s">
        <v>80</v>
      </c>
      <c r="I105" s="124">
        <v>0</v>
      </c>
      <c r="J105" s="125">
        <v>0</v>
      </c>
      <c r="K105" s="125">
        <v>0</v>
      </c>
      <c r="L105" s="146">
        <v>0</v>
      </c>
      <c r="M105" s="147"/>
      <c r="N105" s="116"/>
      <c r="O105" s="116"/>
    </row>
    <row r="106" spans="1:15" ht="15" hidden="1">
      <c r="A106" s="122" t="s">
        <v>76</v>
      </c>
      <c r="B106" s="40"/>
      <c r="C106" s="40"/>
      <c r="D106" s="33" t="s">
        <v>76</v>
      </c>
      <c r="E106" s="34" t="s">
        <v>76</v>
      </c>
      <c r="F106" s="33" t="s">
        <v>76</v>
      </c>
      <c r="G106" s="35" t="s">
        <v>76</v>
      </c>
      <c r="H106" s="70" t="s">
        <v>80</v>
      </c>
      <c r="I106" s="124">
        <v>0</v>
      </c>
      <c r="J106" s="125">
        <v>0</v>
      </c>
      <c r="K106" s="125">
        <v>0</v>
      </c>
      <c r="L106" s="146">
        <v>0</v>
      </c>
      <c r="M106" s="147"/>
      <c r="N106" s="116"/>
      <c r="O106" s="116"/>
    </row>
    <row r="107" spans="1:15" ht="15" hidden="1">
      <c r="A107" s="122" t="s">
        <v>76</v>
      </c>
      <c r="B107" s="40"/>
      <c r="C107" s="40"/>
      <c r="D107" s="33" t="s">
        <v>76</v>
      </c>
      <c r="E107" s="34" t="s">
        <v>76</v>
      </c>
      <c r="F107" s="33" t="s">
        <v>76</v>
      </c>
      <c r="G107" s="35" t="s">
        <v>76</v>
      </c>
      <c r="H107" s="70" t="s">
        <v>80</v>
      </c>
      <c r="I107" s="124">
        <v>0</v>
      </c>
      <c r="J107" s="125">
        <v>0</v>
      </c>
      <c r="K107" s="125">
        <v>0</v>
      </c>
      <c r="L107" s="146">
        <v>0</v>
      </c>
      <c r="M107" s="147"/>
      <c r="N107" s="116"/>
      <c r="O107" s="116"/>
    </row>
    <row r="108" spans="1:15" ht="15" hidden="1">
      <c r="A108" s="122" t="s">
        <v>76</v>
      </c>
      <c r="B108" s="40"/>
      <c r="C108" s="40"/>
      <c r="D108" s="33" t="s">
        <v>76</v>
      </c>
      <c r="E108" s="34" t="s">
        <v>76</v>
      </c>
      <c r="F108" s="33" t="s">
        <v>76</v>
      </c>
      <c r="G108" s="35" t="s">
        <v>76</v>
      </c>
      <c r="H108" s="70" t="s">
        <v>80</v>
      </c>
      <c r="I108" s="124">
        <v>0</v>
      </c>
      <c r="J108" s="125">
        <v>0</v>
      </c>
      <c r="K108" s="125">
        <v>0</v>
      </c>
      <c r="L108" s="146">
        <v>0</v>
      </c>
      <c r="M108" s="147"/>
      <c r="N108" s="116"/>
      <c r="O108" s="116"/>
    </row>
    <row r="109" spans="1:15" ht="15.75" thickBot="1">
      <c r="A109" s="47"/>
      <c r="B109" s="48"/>
      <c r="C109" s="126" t="s">
        <v>28</v>
      </c>
      <c r="D109" s="127"/>
      <c r="E109" s="127"/>
      <c r="F109" s="127"/>
      <c r="G109" s="127"/>
      <c r="H109" s="128"/>
      <c r="I109" s="129">
        <f>SUM(I103:I108)</f>
        <v>0</v>
      </c>
      <c r="J109" s="129">
        <f>SUM(J103:J108)</f>
        <v>0</v>
      </c>
      <c r="K109" s="129">
        <f>SUM(K103:K108)</f>
        <v>0</v>
      </c>
      <c r="L109" s="139">
        <f>SUM(L103:M108)</f>
        <v>0</v>
      </c>
      <c r="M109" s="140"/>
      <c r="N109" s="116"/>
      <c r="O109" s="116"/>
    </row>
    <row r="110" spans="1:15" ht="3" customHeight="1">
      <c r="A110" s="19"/>
      <c r="B110" s="19"/>
      <c r="C110" s="19"/>
      <c r="D110" s="19"/>
      <c r="E110" s="19"/>
      <c r="F110" s="19"/>
      <c r="G110" s="115"/>
      <c r="H110" s="115"/>
      <c r="I110" s="115"/>
      <c r="J110" s="116"/>
      <c r="K110" s="116"/>
      <c r="L110" s="116"/>
      <c r="M110" s="116"/>
      <c r="N110" s="116"/>
      <c r="O110" s="116"/>
    </row>
    <row r="111" spans="1:15" ht="15">
      <c r="A111" s="18" t="s">
        <v>49</v>
      </c>
      <c r="B111" s="18"/>
      <c r="C111" s="18"/>
      <c r="D111" s="18"/>
      <c r="E111" s="18"/>
      <c r="F111" s="18"/>
      <c r="G111" s="18"/>
      <c r="H111" s="18"/>
      <c r="I111" s="18"/>
      <c r="J111" s="54"/>
      <c r="K111" s="54"/>
      <c r="L111" s="54"/>
      <c r="M111" s="54"/>
      <c r="N111" s="114"/>
      <c r="O111" s="114"/>
    </row>
    <row r="112" spans="1:15" ht="15">
      <c r="A112" s="130" t="s">
        <v>50</v>
      </c>
      <c r="B112" s="18" t="s">
        <v>51</v>
      </c>
      <c r="C112" s="18"/>
      <c r="D112" s="18"/>
      <c r="E112" s="18"/>
      <c r="F112" s="18"/>
      <c r="G112" s="18"/>
      <c r="H112" s="18"/>
      <c r="I112" s="18"/>
      <c r="J112" s="54"/>
      <c r="K112" s="54"/>
      <c r="L112" s="54"/>
      <c r="M112" s="54"/>
      <c r="N112" s="114"/>
      <c r="O112" s="114"/>
    </row>
    <row r="113" spans="1:15" ht="15">
      <c r="A113" s="131" t="s">
        <v>52</v>
      </c>
      <c r="B113" s="132" t="s">
        <v>53</v>
      </c>
      <c r="C113" s="18"/>
      <c r="D113" s="18"/>
      <c r="E113" s="18"/>
      <c r="F113" s="18"/>
      <c r="G113" s="18"/>
      <c r="H113" s="18"/>
      <c r="I113" s="18"/>
      <c r="J113" s="54"/>
      <c r="K113" s="54"/>
      <c r="L113" s="54"/>
      <c r="M113" s="54"/>
      <c r="N113" s="114"/>
      <c r="O113" s="114"/>
    </row>
    <row r="114" spans="1:15" ht="27" customHeight="1">
      <c r="A114" s="133" t="s">
        <v>54</v>
      </c>
      <c r="B114" s="141" t="s">
        <v>84</v>
      </c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14"/>
    </row>
    <row r="115" spans="1:15" ht="33.75" customHeight="1">
      <c r="A115" s="134" t="s">
        <v>55</v>
      </c>
      <c r="B115" s="142" t="s">
        <v>85</v>
      </c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14"/>
    </row>
    <row r="116" spans="1:15" ht="16.5" customHeight="1">
      <c r="A116" s="133" t="s">
        <v>56</v>
      </c>
      <c r="B116" s="143" t="s">
        <v>57</v>
      </c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14"/>
    </row>
    <row r="117" spans="1:14" ht="14.25" customHeight="1">
      <c r="A117" s="133"/>
      <c r="B117" s="138" t="s">
        <v>86</v>
      </c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</row>
    <row r="118" spans="1:14" ht="15">
      <c r="A118" s="133" t="s">
        <v>77</v>
      </c>
      <c r="B118" s="138" t="s">
        <v>87</v>
      </c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</row>
    <row r="119" spans="1:14" ht="12.75" customHeight="1">
      <c r="A119" s="133" t="s">
        <v>77</v>
      </c>
      <c r="B119" s="138" t="s">
        <v>88</v>
      </c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</row>
    <row r="120" spans="1:14" ht="15" customHeight="1">
      <c r="A120" s="133" t="s">
        <v>77</v>
      </c>
      <c r="B120" s="138" t="s">
        <v>88</v>
      </c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</row>
    <row r="121" spans="1:15" ht="15">
      <c r="A121" s="133" t="s">
        <v>77</v>
      </c>
      <c r="B121" s="138" t="s">
        <v>88</v>
      </c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14"/>
    </row>
    <row r="122" spans="1:14" ht="15">
      <c r="A122" s="133" t="s">
        <v>77</v>
      </c>
      <c r="B122" s="138" t="s">
        <v>88</v>
      </c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</row>
    <row r="123" spans="1:14" ht="15">
      <c r="A123" t="s">
        <v>77</v>
      </c>
      <c r="B123" s="138" t="s">
        <v>88</v>
      </c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</row>
    <row r="124" spans="1:14" ht="15">
      <c r="A124" s="131"/>
      <c r="B124" s="138" t="s">
        <v>88</v>
      </c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</row>
    <row r="125" spans="1:14" ht="15">
      <c r="A125" s="131"/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</row>
    <row r="126" spans="1:6" ht="15">
      <c r="A126" s="131"/>
      <c r="D126" s="135"/>
      <c r="E126" s="136"/>
      <c r="F126" s="136"/>
    </row>
    <row r="127" spans="4:6" ht="15">
      <c r="D127" s="135"/>
      <c r="E127" s="136"/>
      <c r="F127" s="136"/>
    </row>
    <row r="128" spans="3:6" ht="15">
      <c r="C128" s="137"/>
      <c r="D128" s="135"/>
      <c r="E128" s="136"/>
      <c r="F128" s="136"/>
    </row>
  </sheetData>
  <mergeCells count="79">
    <mergeCell ref="A6:C6"/>
    <mergeCell ref="D6:J6"/>
    <mergeCell ref="K6:L6"/>
    <mergeCell ref="A1:N1"/>
    <mergeCell ref="A3:N3"/>
    <mergeCell ref="A4:N4"/>
    <mergeCell ref="A5:C5"/>
    <mergeCell ref="D5:N5"/>
    <mergeCell ref="A7:C7"/>
    <mergeCell ref="D7:J7"/>
    <mergeCell ref="A8:C8"/>
    <mergeCell ref="D8:J8"/>
    <mergeCell ref="A9:C9"/>
    <mergeCell ref="D9:J9"/>
    <mergeCell ref="A10:C10"/>
    <mergeCell ref="D10:J10"/>
    <mergeCell ref="M10:N10"/>
    <mergeCell ref="A11:C11"/>
    <mergeCell ref="D11:J11"/>
    <mergeCell ref="M11:N11"/>
    <mergeCell ref="A13:N13"/>
    <mergeCell ref="A15:N15"/>
    <mergeCell ref="A17:D17"/>
    <mergeCell ref="E17:G17"/>
    <mergeCell ref="H17:L17"/>
    <mergeCell ref="M17:N17"/>
    <mergeCell ref="B61:C61"/>
    <mergeCell ref="A19:N19"/>
    <mergeCell ref="B39:C39"/>
    <mergeCell ref="B40:C40"/>
    <mergeCell ref="B41:C41"/>
    <mergeCell ref="B42:C42"/>
    <mergeCell ref="B49:C49"/>
    <mergeCell ref="B50:C50"/>
    <mergeCell ref="B51:C51"/>
    <mergeCell ref="B52:C52"/>
    <mergeCell ref="B59:C59"/>
    <mergeCell ref="B60:C60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B92:C92"/>
    <mergeCell ref="A97:N97"/>
    <mergeCell ref="A101:C102"/>
    <mergeCell ref="D101:D102"/>
    <mergeCell ref="E101:E102"/>
    <mergeCell ref="F101:F102"/>
    <mergeCell ref="G101:G102"/>
    <mergeCell ref="H101:H102"/>
    <mergeCell ref="L101:M101"/>
    <mergeCell ref="L102:M102"/>
    <mergeCell ref="B118:N118"/>
    <mergeCell ref="L103:M103"/>
    <mergeCell ref="L104:M104"/>
    <mergeCell ref="L105:M105"/>
    <mergeCell ref="L106:M106"/>
    <mergeCell ref="L107:M107"/>
    <mergeCell ref="L108:M108"/>
    <mergeCell ref="L109:M109"/>
    <mergeCell ref="B114:N114"/>
    <mergeCell ref="B115:N115"/>
    <mergeCell ref="B116:N116"/>
    <mergeCell ref="B117:N117"/>
    <mergeCell ref="B125:N125"/>
    <mergeCell ref="B119:N119"/>
    <mergeCell ref="B120:N120"/>
    <mergeCell ref="B121:N121"/>
    <mergeCell ref="B122:N122"/>
    <mergeCell ref="B123:N123"/>
    <mergeCell ref="B124:N124"/>
  </mergeCells>
  <printOptions/>
  <pageMargins left="0.7" right="0.7" top="0.75" bottom="0.75" header="0.3" footer="0.3"/>
  <pageSetup fitToHeight="1" fitToWidth="1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8CA86411D427459DDDDA8C1F18482E" ma:contentTypeVersion="18" ma:contentTypeDescription="Create a new document." ma:contentTypeScope="" ma:versionID="5d296a4d989d458110293affc4995a04">
  <xsd:schema xmlns:xsd="http://www.w3.org/2001/XMLSchema" xmlns:xs="http://www.w3.org/2001/XMLSchema" xmlns:p="http://schemas.microsoft.com/office/2006/metadata/properties" xmlns:ns1="http://schemas.microsoft.com/sharepoint/v3" xmlns:ns2="cfc4bdfe-72e7-4bcf-8777-527aa6965755" xmlns:ns3="c912955d-37f6-4db7-8e41-9a526bf52842" xmlns:ns4="3491a62a-31e9-42ca-b2ba-83d351e2eb98" xmlns:ns5="2beaef9f-cf1f-479f-a374-c737fe2c05cb" targetNamespace="http://schemas.microsoft.com/office/2006/metadata/properties" ma:root="true" ma:fieldsID="fda9b208e105490ae3cf746512390827" ns1:_="" ns2:_="" ns3:_="" ns4:_="" ns5:_="">
    <xsd:import namespace="http://schemas.microsoft.com/sharepoint/v3"/>
    <xsd:import namespace="cfc4bdfe-72e7-4bcf-8777-527aa6965755"/>
    <xsd:import namespace="c912955d-37f6-4db7-8e41-9a526bf52842"/>
    <xsd:import namespace="3491a62a-31e9-42ca-b2ba-83d351e2eb98"/>
    <xsd:import namespace="2beaef9f-cf1f-479f-a374-c737fe2c05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tatus" minOccurs="0"/>
                <xsd:element ref="ns4:Folder_x0020_Status" minOccurs="0"/>
                <xsd:element ref="ns2:TaxKeywordTaxHTField" minOccurs="0"/>
                <xsd:element ref="ns5:TaxCatchAll" minOccurs="0"/>
                <xsd:element ref="ns1:KpiStatus" minOccurs="0"/>
                <xsd:element ref="ns3:FMD" minOccurs="0"/>
                <xsd:element ref="ns3:DES" minOccurs="0"/>
                <xsd:element ref="ns3:Council" minOccurs="0"/>
                <xsd:element ref="ns3:Adopted" minOccurs="0"/>
                <xsd:element ref="ns3:EO" minOccurs="0"/>
                <xsd:element ref="ns3:_x006f_vq8" minOccurs="0"/>
                <xsd:element ref="ns3:Template" minOccurs="0"/>
                <xsd:element ref="ns3:Archived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Status" ma:index="16" nillable="true" ma:displayName="Indicator Status" ma:default="option 1 test" ma:description="The status of the Indicator" ma:format="Dropdown" ma:internalName="Indicator_x0020_Status" ma:readOnly="false">
      <xsd:simpleType>
        <xsd:restriction base="dms:Choice">
          <xsd:enumeration value="option 1 test"/>
          <xsd:enumeration value="option 2 test"/>
          <xsd:enumeration value="etc"/>
          <xsd:enumeration value="et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2955d-37f6-4db7-8e41-9a526bf52842" elementFormDefault="qualified">
    <xsd:import namespace="http://schemas.microsoft.com/office/2006/documentManagement/types"/>
    <xsd:import namespace="http://schemas.microsoft.com/office/infopath/2007/PartnerControls"/>
    <xsd:element name="Status" ma:index="11" nillable="true" ma:displayName="Status" ma:default="Legislation with Section" ma:format="Dropdown" ma:indexed="true" ma:internalName="Status">
      <xsd:simpleType>
        <xsd:union memberTypes="dms:Text">
          <xsd:simpleType>
            <xsd:restriction base="dms:Choice">
              <xsd:enumeration value="On Hold in EO"/>
              <xsd:enumeration value="On Hold in DES"/>
              <xsd:enumeration value="At Council"/>
              <xsd:enumeration value="Legislation with Section"/>
              <xsd:enumeration value="Legislation under review by Leo Griffin"/>
              <xsd:enumeration value="Legislation under review by Judy Hairston"/>
              <xsd:enumeration value="Legislation under review by Kathy Brown"/>
              <xsd:enumeration value="Legislation on hold pending further information"/>
              <xsd:enumeration value="Legislation Transmitted to DES"/>
              <xsd:enumeration value="Legislation Transmitted to EO"/>
              <xsd:enumeration value="Legislation Transmitted to Council"/>
              <xsd:enumeration value="Legislation Approved by Council"/>
              <xsd:enumeration value="On Hold pending policy decision"/>
            </xsd:restriction>
          </xsd:simpleType>
        </xsd:union>
      </xsd:simpleType>
    </xsd:element>
    <xsd:element name="FMD" ma:index="18" nillable="true" ma:displayName="FMD" ma:default="1" ma:internalName="FMD">
      <xsd:simpleType>
        <xsd:restriction base="dms:Boolean"/>
      </xsd:simpleType>
    </xsd:element>
    <xsd:element name="DES" ma:index="19" nillable="true" ma:displayName="DES" ma:default="0" ma:internalName="DES">
      <xsd:simpleType>
        <xsd:restriction base="dms:Boolean"/>
      </xsd:simpleType>
    </xsd:element>
    <xsd:element name="Council" ma:index="20" nillable="true" ma:displayName="Council" ma:default="0" ma:internalName="Council">
      <xsd:simpleType>
        <xsd:restriction base="dms:Boolean"/>
      </xsd:simpleType>
    </xsd:element>
    <xsd:element name="Adopted" ma:index="21" nillable="true" ma:displayName="Adopted" ma:default="0" ma:internalName="Adopted">
      <xsd:simpleType>
        <xsd:restriction base="dms:Boolean"/>
      </xsd:simpleType>
    </xsd:element>
    <xsd:element name="EO" ma:index="22" nillable="true" ma:displayName="EO" ma:default="0" ma:internalName="EO">
      <xsd:simpleType>
        <xsd:restriction base="dms:Boolean"/>
      </xsd:simpleType>
    </xsd:element>
    <xsd:element name="_x006f_vq8" ma:index="23" nillable="true" ma:displayName="Number" ma:internalName="_x006f_vq8">
      <xsd:simpleType>
        <xsd:restriction base="dms:Number"/>
      </xsd:simpleType>
    </xsd:element>
    <xsd:element name="Template" ma:index="24" nillable="true" ma:displayName="Template" ma:default="0" ma:internalName="Template">
      <xsd:simpleType>
        <xsd:restriction base="dms:Boolean"/>
      </xsd:simpleType>
    </xsd:element>
    <xsd:element name="Archived" ma:index="25" nillable="true" ma:displayName="Archived" ma:default="0" ma:internalName="Archi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91a62a-31e9-42ca-b2ba-83d351e2eb98" elementFormDefault="qualified">
    <xsd:import namespace="http://schemas.microsoft.com/office/2006/documentManagement/types"/>
    <xsd:import namespace="http://schemas.microsoft.com/office/infopath/2007/PartnerControls"/>
    <xsd:element name="Folder_x0020_Status" ma:index="12" nillable="true" ma:displayName="Folder Status" ma:default="Leo" ma:description="Legislation Status" ma:format="Dropdown" ma:internalName="Folder_x0020_Status">
      <xsd:simpleType>
        <xsd:restriction base="dms:Choice">
          <xsd:enumeration value="Leo"/>
          <xsd:enumeration value="Judy"/>
          <xsd:enumeration value="KathyEnter Choice #2"/>
          <xsd:enumeration value="Enter Choice #3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aef9f-cf1f-479f-a374-c737fe2c05cb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154a830-9724-4f2e-9277-d15f5810fac1}" ma:internalName="TaxCatchAll" ma:showField="CatchAllData" ma:web="cfc4bdfe-72e7-4bcf-8777-527aa69657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7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fc4bdfe-72e7-4bcf-8777-527aa6965755">YQKKTEHHRR7V-707-1408</_dlc_DocId>
    <_dlc_DocIdUrl xmlns="cfc4bdfe-72e7-4bcf-8777-527aa6965755">
      <Url>https://kcmicrosoftonlinecom-38.sharepoint.microsoftonline.com/FMD/legislationinprogress/_layouts/15/DocIdRedir.aspx?ID=YQKKTEHHRR7V-707-1408</Url>
      <Description>YQKKTEHHRR7V-707-1408</Description>
    </_dlc_DocIdUrl>
    <Archived xmlns="c912955d-37f6-4db7-8e41-9a526bf52842">false</Archived>
    <KpiStatus xmlns="http://schemas.microsoft.com/sharepoint/v3">option 1 test</KpiStatus>
    <Council xmlns="c912955d-37f6-4db7-8e41-9a526bf52842">false</Council>
    <Folder_x0020_Status xmlns="3491a62a-31e9-42ca-b2ba-83d351e2eb98">Leo</Folder_x0020_Status>
    <FMD xmlns="c912955d-37f6-4db7-8e41-9a526bf52842">true</FMD>
    <TaxKeywordTaxHTField xmlns="cfc4bdfe-72e7-4bcf-8777-527aa6965755">
      <Terms xmlns="http://schemas.microsoft.com/office/infopath/2007/PartnerControls"/>
    </TaxKeywordTaxHTField>
    <_x006f_vq8 xmlns="c912955d-37f6-4db7-8e41-9a526bf52842" xsi:nil="true"/>
    <EO xmlns="c912955d-37f6-4db7-8e41-9a526bf52842">false</EO>
    <Template xmlns="c912955d-37f6-4db7-8e41-9a526bf52842">false</Template>
    <Adopted xmlns="c912955d-37f6-4db7-8e41-9a526bf52842">false</Adopted>
    <Status xmlns="c912955d-37f6-4db7-8e41-9a526bf52842">Legislation with Section</Status>
    <DES xmlns="c912955d-37f6-4db7-8e41-9a526bf52842">false</DES>
    <TaxCatchAll xmlns="2beaef9f-cf1f-479f-a374-c737fe2c05cb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C29220-F59E-442F-B6DB-5499E13E12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fc4bdfe-72e7-4bcf-8777-527aa6965755"/>
    <ds:schemaRef ds:uri="c912955d-37f6-4db7-8e41-9a526bf52842"/>
    <ds:schemaRef ds:uri="3491a62a-31e9-42ca-b2ba-83d351e2eb98"/>
    <ds:schemaRef ds:uri="2beaef9f-cf1f-479f-a374-c737fe2c0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564446-12AC-4799-A785-A8EFC69B72B1}">
  <ds:schemaRefs>
    <ds:schemaRef ds:uri="http://schemas.microsoft.com/sharepoint/v3"/>
    <ds:schemaRef ds:uri="http://www.w3.org/XML/1998/namespace"/>
    <ds:schemaRef ds:uri="c912955d-37f6-4db7-8e41-9a526bf52842"/>
    <ds:schemaRef ds:uri="http://schemas.openxmlformats.org/package/2006/metadata/core-properties"/>
    <ds:schemaRef ds:uri="cfc4bdfe-72e7-4bcf-8777-527aa6965755"/>
    <ds:schemaRef ds:uri="http://schemas.microsoft.com/office/2006/documentManagement/types"/>
    <ds:schemaRef ds:uri="http://purl.org/dc/terms/"/>
    <ds:schemaRef ds:uri="http://purl.org/dc/dcmitype/"/>
    <ds:schemaRef ds:uri="3491a62a-31e9-42ca-b2ba-83d351e2eb98"/>
    <ds:schemaRef ds:uri="http://purl.org/dc/elements/1.1/"/>
    <ds:schemaRef ds:uri="http://schemas.microsoft.com/office/infopath/2007/PartnerControls"/>
    <ds:schemaRef ds:uri="2beaef9f-cf1f-479f-a374-c737fe2c05c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80E7B1-B3D2-4B45-B972-8EFB79BFC92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2A51FBA-484A-403F-A504-3CEDCFBF63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Way, Nicole</dc:creator>
  <cp:keywords/>
  <dc:description/>
  <cp:lastModifiedBy>Way, Nicole</cp:lastModifiedBy>
  <cp:lastPrinted>2014-11-14T17:56:10Z</cp:lastPrinted>
  <dcterms:created xsi:type="dcterms:W3CDTF">2014-11-14T17:51:24Z</dcterms:created>
  <dcterms:modified xsi:type="dcterms:W3CDTF">2014-11-14T17:56:19Z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d0248370-8724-4f72-843c-75dd906d73b9</vt:lpwstr>
  </property>
  <property fmtid="{D5CDD505-2E9C-101B-9397-08002B2CF9AE}" pid="3" name="ContentTypeId">
    <vt:lpwstr>0x0101002F8CA86411D427459DDDDA8C1F18482E</vt:lpwstr>
  </property>
  <property fmtid="{D5CDD505-2E9C-101B-9397-08002B2CF9AE}" pid="4" name="TaxKeyword">
    <vt:lpwstr/>
  </property>
</Properties>
</file>