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<sst xmlns="http://schemas.openxmlformats.org/spreadsheetml/2006/main" count="48" uniqueCount="29">
  <si>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</si>
  <si>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</si>
  <si>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</si>
  <si>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</si>
  <si>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</si>
  <si>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</si>
  <si>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</si>
  <si>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</si>
  <si>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</si>
  <si>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</si>
  <si>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</si>
  <si>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</si>
  <si>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</si>
  <si>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</si>
  <si>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</si>
  <si>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</si>
  <si>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</si>
  <si>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</si>
  <si>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</si>
  <si>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</si>
  <si>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</si>
  <si>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</si>
  <si>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</si>
  <si>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Ordinance/Motion No.   2005-XXXX</t>
  </si>
  <si>
    <t>Title:   Supplemental Appropriation - FMD Supplemental Request  - Loudeye Building</t>
  </si>
  <si>
    <t>Interfund Borrowing</t>
  </si>
  <si>
    <r>
      <t xml:space="preserve">Other - Elections Debt Service </t>
    </r>
    <r>
      <rPr>
        <vertAlign val="superscript"/>
        <sz val="10.5"/>
        <rFont val="Univers"/>
        <family val="2"/>
      </rPr>
      <t>1</t>
    </r>
  </si>
  <si>
    <r>
      <t xml:space="preserve">Other - ITS Debt Service </t>
    </r>
    <r>
      <rPr>
        <vertAlign val="superscript"/>
        <sz val="10.5"/>
        <rFont val="Univers"/>
        <family val="2"/>
      </rPr>
      <t>1</t>
    </r>
  </si>
  <si>
    <r>
      <t xml:space="preserve">1 </t>
    </r>
    <r>
      <rPr>
        <sz val="12"/>
        <rFont val="Arial"/>
        <family val="2"/>
      </rPr>
      <t>Debt service payments computed on a total estimated project budget of $22,811,000.  Payments will be made over 20 years at an assumed annual interest rate of 4.75%.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</si>
</sst>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0.5"/>
      <name val="Univers"/>
      <family val="2"/>
    </font>
    <font>
      <vertAlign val="superscript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19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5" xfId="15" applyNumberFormat="1" applyFon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25" xfId="19" applyFont="1" applyBorder="1">
      <alignment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8" fontId="1" fillId="0" borderId="28" xfId="15" applyNumberFormat="1" applyFont="1" applyBorder="1" applyAlignment="1">
      <alignment/>
    </xf>
    <xf numFmtId="38" fontId="1" fillId="0" borderId="28" xfId="0" applyNumberFormat="1" applyFont="1" applyBorder="1" applyAlignment="1">
      <alignment/>
    </xf>
    <xf numFmtId="38" fontId="1" fillId="0" borderId="29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1" sqref="A11:H16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3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9" t="s">
        <v>25</v>
      </c>
      <c r="E12" s="30">
        <v>667000</v>
      </c>
      <c r="F12" s="30"/>
      <c r="G12" s="30"/>
      <c r="H12" s="33"/>
    </row>
    <row r="13" spans="1:8" ht="45" customHeight="1">
      <c r="A13" s="27"/>
      <c r="B13" s="28"/>
      <c r="C13" s="67" t="s">
        <v>15</v>
      </c>
      <c r="D13" s="69" t="s">
        <v>15</v>
      </c>
      <c r="E13" s="35" t="s">
        <v>15</v>
      </c>
      <c r="F13" s="35"/>
      <c r="G13" s="35" t="s">
        <v>15</v>
      </c>
      <c r="H13" s="37" t="s">
        <v>15</v>
      </c>
    </row>
    <row r="14" spans="1:8" ht="43.5" customHeight="1">
      <c r="A14" s="27"/>
      <c r="B14" s="28"/>
      <c r="C14" s="34"/>
      <c r="D14" s="68" t="s">
        <v>15</v>
      </c>
      <c r="E14" s="35" t="s">
        <v>15</v>
      </c>
      <c r="F14" s="35"/>
      <c r="G14" s="35" t="s">
        <v>15</v>
      </c>
      <c r="H14" s="37" t="s">
        <v>15</v>
      </c>
    </row>
    <row r="15" spans="1:8" ht="18" customHeight="1">
      <c r="A15" s="27"/>
      <c r="B15" s="28"/>
      <c r="C15" s="34"/>
      <c r="D15" s="38"/>
      <c r="E15" s="39"/>
      <c r="F15" s="39"/>
      <c r="G15" s="39"/>
      <c r="H15" s="40"/>
    </row>
    <row r="16" spans="1:8" ht="18" customHeight="1" thickBot="1">
      <c r="A16" s="41"/>
      <c r="B16" s="42" t="s">
        <v>6</v>
      </c>
      <c r="C16" s="43"/>
      <c r="D16" s="43"/>
      <c r="E16" s="44">
        <f>SUM(E12:E15)</f>
        <v>667000</v>
      </c>
      <c r="F16" s="44" t="s">
        <v>15</v>
      </c>
      <c r="G16" s="44">
        <f>SUM(G12:G15)</f>
        <v>0</v>
      </c>
      <c r="H16" s="45">
        <f>SUM(H12:H15)</f>
        <v>0</v>
      </c>
    </row>
    <row r="17" spans="1:8" ht="18" customHeight="1">
      <c r="A17" s="21"/>
      <c r="B17" s="21"/>
      <c r="C17" s="21"/>
      <c r="D17" s="21"/>
      <c r="E17" s="46"/>
      <c r="F17" s="46"/>
      <c r="G17" s="46"/>
      <c r="H17" s="46"/>
    </row>
    <row r="18" spans="1:8" ht="18" customHeight="1" thickBot="1">
      <c r="A18" s="47" t="s">
        <v>7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3</v>
      </c>
      <c r="B19" s="24"/>
      <c r="C19" s="25" t="s">
        <v>4</v>
      </c>
      <c r="D19" s="25" t="s">
        <v>8</v>
      </c>
      <c r="E19" s="25">
        <v>2005</v>
      </c>
      <c r="F19" s="25">
        <v>2006</v>
      </c>
      <c r="G19" s="25">
        <v>2007</v>
      </c>
      <c r="H19" s="26">
        <v>2008</v>
      </c>
    </row>
    <row r="20" spans="1:8" ht="18" customHeight="1">
      <c r="A20" s="27" t="s">
        <v>19</v>
      </c>
      <c r="B20" s="28"/>
      <c r="C20" s="29">
        <v>3951</v>
      </c>
      <c r="D20" s="66" t="s">
        <v>20</v>
      </c>
      <c r="E20" s="30">
        <f>E16</f>
        <v>667000</v>
      </c>
      <c r="F20" s="31"/>
      <c r="G20" s="35" t="s">
        <v>15</v>
      </c>
      <c r="H20" s="37" t="s">
        <v>15</v>
      </c>
    </row>
    <row r="21" spans="1:8" ht="18" customHeight="1">
      <c r="A21" s="27"/>
      <c r="B21" s="49"/>
      <c r="C21" s="34"/>
      <c r="D21" s="29"/>
      <c r="E21" s="35"/>
      <c r="F21" s="35"/>
      <c r="G21" s="35" t="s">
        <v>15</v>
      </c>
      <c r="H21" s="37" t="s">
        <v>15</v>
      </c>
    </row>
    <row r="22" spans="1:8" ht="18" customHeight="1">
      <c r="A22" s="27"/>
      <c r="B22" s="49"/>
      <c r="C22" s="34"/>
      <c r="D22" s="48"/>
      <c r="E22" s="39"/>
      <c r="F22" s="35"/>
      <c r="G22" s="36"/>
      <c r="H22" s="37"/>
    </row>
    <row r="23" spans="1:8" ht="18" customHeight="1">
      <c r="A23" s="27"/>
      <c r="B23" s="49"/>
      <c r="C23" s="38"/>
      <c r="D23" s="38"/>
      <c r="E23" s="35"/>
      <c r="F23" s="35"/>
      <c r="G23" s="36"/>
      <c r="H23" s="37"/>
    </row>
    <row r="24" spans="1:9" ht="18" customHeight="1" thickBot="1">
      <c r="A24" s="41"/>
      <c r="B24" s="42" t="s">
        <v>9</v>
      </c>
      <c r="C24" s="43"/>
      <c r="D24" s="43"/>
      <c r="E24" s="44">
        <f>SUM(E20:E23)</f>
        <v>667000</v>
      </c>
      <c r="F24" s="44">
        <f>SUM(F20:F23)</f>
        <v>0</v>
      </c>
      <c r="G24" s="44">
        <f>SUM(G20:G23)</f>
        <v>0</v>
      </c>
      <c r="H24" s="45">
        <f>SUM(H20:H23)</f>
        <v>0</v>
      </c>
      <c r="I24" s="50"/>
    </row>
    <row r="25" spans="1:8" ht="18" customHeight="1">
      <c r="A25" s="21"/>
      <c r="B25" s="21"/>
      <c r="C25" s="21"/>
      <c r="D25" s="21"/>
      <c r="E25" s="46"/>
      <c r="F25" s="46"/>
      <c r="G25" s="46"/>
      <c r="H25" s="46"/>
    </row>
    <row r="26" spans="1:8" ht="18" customHeight="1" thickBot="1">
      <c r="A26" s="47" t="s">
        <v>10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1"/>
      <c r="D27" s="52"/>
      <c r="E27" s="25">
        <v>2005</v>
      </c>
      <c r="F27" s="25">
        <v>2006</v>
      </c>
      <c r="G27" s="25">
        <v>2007</v>
      </c>
      <c r="H27" s="26">
        <v>2008</v>
      </c>
      <c r="I27" s="53"/>
      <c r="J27" s="53"/>
    </row>
    <row r="28" spans="1:10" ht="18" customHeight="1">
      <c r="A28" s="54" t="s">
        <v>11</v>
      </c>
      <c r="B28" s="28"/>
      <c r="C28" s="55"/>
      <c r="D28" s="56"/>
      <c r="E28" s="31"/>
      <c r="F28" s="31"/>
      <c r="G28" s="32"/>
      <c r="H28" s="33"/>
      <c r="I28" s="53"/>
      <c r="J28" s="53"/>
    </row>
    <row r="29" spans="1:10" ht="18" customHeight="1">
      <c r="A29" s="54" t="s">
        <v>12</v>
      </c>
      <c r="B29" s="28"/>
      <c r="C29" s="28"/>
      <c r="D29" s="49"/>
      <c r="E29" s="35"/>
      <c r="F29" s="35"/>
      <c r="G29" s="36"/>
      <c r="H29" s="37"/>
      <c r="I29" s="57"/>
      <c r="J29" s="57"/>
    </row>
    <row r="30" spans="1:10" ht="18" customHeight="1">
      <c r="A30" s="54" t="s">
        <v>13</v>
      </c>
      <c r="B30" s="28"/>
      <c r="C30" s="28"/>
      <c r="D30" s="49"/>
      <c r="E30" s="35">
        <f>E24</f>
        <v>667000</v>
      </c>
      <c r="F30" s="35"/>
      <c r="G30" s="36"/>
      <c r="H30" s="37"/>
      <c r="I30" s="57"/>
      <c r="J30" s="57"/>
    </row>
    <row r="31" spans="1:8" ht="18" customHeight="1">
      <c r="A31" s="54" t="s">
        <v>26</v>
      </c>
      <c r="B31" s="28"/>
      <c r="C31" s="28"/>
      <c r="D31" s="49"/>
      <c r="E31" s="58"/>
      <c r="F31" s="35">
        <v>1032000</v>
      </c>
      <c r="G31" s="35">
        <v>1032000</v>
      </c>
      <c r="H31" s="37">
        <v>1032000</v>
      </c>
    </row>
    <row r="32" spans="1:8" ht="18" customHeight="1">
      <c r="A32" s="70" t="s">
        <v>27</v>
      </c>
      <c r="B32" s="71"/>
      <c r="C32" s="71"/>
      <c r="D32" s="72"/>
      <c r="E32" s="73"/>
      <c r="F32" s="74">
        <v>748000</v>
      </c>
      <c r="G32" s="74">
        <v>748000</v>
      </c>
      <c r="H32" s="75">
        <v>748000</v>
      </c>
    </row>
    <row r="33" spans="1:10" ht="18" customHeight="1" thickBot="1">
      <c r="A33" s="41" t="s">
        <v>9</v>
      </c>
      <c r="B33" s="42"/>
      <c r="C33" s="42"/>
      <c r="D33" s="59"/>
      <c r="E33" s="44">
        <f>SUM(E28:E31)</f>
        <v>667000</v>
      </c>
      <c r="F33" s="44">
        <f>SUM(F31:F32)</f>
        <v>1780000</v>
      </c>
      <c r="G33" s="44">
        <f>SUM(G31:G32)</f>
        <v>1780000</v>
      </c>
      <c r="H33" s="45">
        <f>SUM(H31:H32)</f>
        <v>1780000</v>
      </c>
      <c r="I33" s="60"/>
      <c r="J33" s="60"/>
    </row>
    <row r="34" spans="1:10" ht="18" customHeight="1">
      <c r="A34" s="21" t="s">
        <v>14</v>
      </c>
      <c r="B34" s="21"/>
      <c r="C34" s="21"/>
      <c r="D34" s="21"/>
      <c r="E34" s="46"/>
      <c r="F34" s="46"/>
      <c r="G34" s="46"/>
      <c r="H34" s="46"/>
      <c r="I34" s="60"/>
      <c r="J34" s="60"/>
    </row>
    <row r="35" spans="1:10" s="61" customFormat="1" ht="38.25" customHeight="1">
      <c r="A35" s="77" t="s">
        <v>28</v>
      </c>
      <c r="B35" s="77"/>
      <c r="C35" s="77"/>
      <c r="D35" s="77"/>
      <c r="E35" s="77"/>
      <c r="F35" s="46"/>
      <c r="G35" s="46"/>
      <c r="H35" s="46"/>
      <c r="I35" s="62"/>
      <c r="J35" s="62"/>
    </row>
    <row r="36" spans="1:10" ht="13.5">
      <c r="A36" s="21"/>
      <c r="C36" s="21"/>
      <c r="D36" s="21"/>
      <c r="E36" s="46"/>
      <c r="F36" s="46"/>
      <c r="G36" s="46"/>
      <c r="H36" s="46"/>
      <c r="I36" s="60"/>
      <c r="J36" s="60"/>
    </row>
    <row r="37" spans="1:8" ht="85.5" customHeight="1">
      <c r="A37" s="76" t="s">
        <v>15</v>
      </c>
      <c r="B37" s="76"/>
      <c r="C37" s="76"/>
      <c r="D37" s="76"/>
      <c r="E37" s="76"/>
      <c r="F37" s="76"/>
      <c r="G37" s="76"/>
      <c r="H37" s="21"/>
    </row>
    <row r="38" spans="1:8" ht="13.5">
      <c r="A38" s="63"/>
      <c r="B38" s="21"/>
      <c r="C38" s="21"/>
      <c r="D38" s="21"/>
      <c r="E38" s="46"/>
      <c r="F38" s="46"/>
      <c r="G38" s="46"/>
      <c r="H38" s="46"/>
    </row>
    <row r="39" ht="12.75">
      <c r="A39" s="64"/>
    </row>
    <row r="40" ht="12.75">
      <c r="A40" s="65"/>
    </row>
  </sheetData>
  <mergeCells count="2">
    <mergeCell ref="A37:G37"/>
    <mergeCell ref="A35:E35"/>
  </mergeCells>
  <printOptions horizontalCentered="1" verticalCentered="1"/>
  <pageMargins left="1.14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2005-06-02T16:58:01Z</cp:lastPrinted>
  <dcterms:created xsi:type="dcterms:W3CDTF">2004-02-18T21:22:59Z</dcterms:created>
  <dcterms:modified xsi:type="dcterms:W3CDTF">2005-06-02T16:58:18Z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-2126106626</vt:i4>
  </property>
  <property fmtid="{D5CDD505-2E9C-101B-9397-08002B2CF9AE}" pid="3" name="_EmailSubject">
    <vt:lpwstr>Revised Loudeye Fiscal Note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