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2120" windowHeight="7605" activeTab="0"/>
  </bookViews>
  <sheets>
    <sheet name="Sheet1" sheetId="1" r:id="rId1"/>
  </sheets>
  <definedNames>
    <definedName name="_xlnm.Print_Area" localSheetId="0">'Sheet1'!$A$1:$G$56</definedName>
  </definedNames>
  <calcPr fullCalcOnLoad="1"/>
</workbook>
</file>

<file path=xl/sharedStrings.xml><?xml version="1.0" encoding="utf-8"?>
<sst xmlns="http://schemas.openxmlformats.org/spreadsheetml/2006/main" count="29" uniqueCount="27">
  <si>
    <t>FISCAL  NOTE</t>
  </si>
  <si>
    <t>Ordinance/Motion No.:</t>
  </si>
  <si>
    <t>Title:</t>
  </si>
  <si>
    <t>Affected Agency and/or Agencies:</t>
  </si>
  <si>
    <t>Superior Court</t>
  </si>
  <si>
    <t>Note Prepared By:</t>
  </si>
  <si>
    <t>Steve Davis</t>
  </si>
  <si>
    <t>Note Reviewed By:</t>
  </si>
  <si>
    <t>Tesia Forbes</t>
  </si>
  <si>
    <t>OMB Review By:</t>
  </si>
  <si>
    <t>Krista Camenzind</t>
  </si>
  <si>
    <t>Impact of the above legislation on the fiscal affairs of King County is estimated to be:</t>
  </si>
  <si>
    <t>Expenditures from:</t>
  </si>
  <si>
    <t>Fund</t>
  </si>
  <si>
    <t>Fund Title</t>
  </si>
  <si>
    <t>Code</t>
  </si>
  <si>
    <t>Department</t>
  </si>
  <si>
    <t>TOTAL</t>
  </si>
  <si>
    <t>Expenditures By Categories:</t>
  </si>
  <si>
    <t xml:space="preserve"> </t>
  </si>
  <si>
    <t>Salaries &amp; Benefits</t>
  </si>
  <si>
    <t>Supplies &amp; Services</t>
  </si>
  <si>
    <t>Capital Outlay</t>
  </si>
  <si>
    <t>Other</t>
  </si>
  <si>
    <t>2008 4th Quarter Supplemental Ordinance</t>
  </si>
  <si>
    <t>Interpreter Funds - Senate Bill 5470</t>
  </si>
  <si>
    <t>000000010 / GF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</si>
</sst>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s>
  <fonts count="3">
    <font>
      <sz val="10"/>
      <name val="Arial"/>
      <family val="0"/>
    </font>
    <font>
      <b/>
      <sz val="10"/>
      <name val="Arial"/>
      <family val="2"/>
    </font>
    <font>
      <sz val="16"/>
      <name val="Arial"/>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2"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164" fontId="0" fillId="0" borderId="0" xfId="0" applyNumberFormat="1" applyAlignment="1">
      <alignment/>
    </xf>
    <xf numFmtId="42" fontId="0" fillId="0" borderId="0" xfId="0" applyNumberFormat="1" applyAlignment="1">
      <alignment/>
    </xf>
    <xf numFmtId="0" fontId="0" fillId="0" borderId="2" xfId="0" applyBorder="1" applyAlignment="1">
      <alignment horizontal="center"/>
    </xf>
    <xf numFmtId="164" fontId="0" fillId="0" borderId="3" xfId="0" applyNumberFormat="1" applyBorder="1" applyAlignment="1">
      <alignment horizontal="center"/>
    </xf>
    <xf numFmtId="0" fontId="0" fillId="0" borderId="3" xfId="0" applyBorder="1" applyAlignment="1">
      <alignment horizontal="center"/>
    </xf>
    <xf numFmtId="42" fontId="0" fillId="0" borderId="3" xfId="0" applyNumberFormat="1" applyBorder="1" applyAlignment="1">
      <alignment horizontal="center"/>
    </xf>
    <xf numFmtId="0" fontId="0" fillId="0" borderId="4" xfId="0"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xf>
    <xf numFmtId="0" fontId="0" fillId="0" borderId="5" xfId="0" applyNumberFormat="1" applyBorder="1" applyAlignment="1">
      <alignment horizontal="center"/>
    </xf>
    <xf numFmtId="0"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42" fontId="0" fillId="0" borderId="6" xfId="17" applyNumberFormat="1" applyBorder="1" applyAlignment="1">
      <alignment/>
    </xf>
    <xf numFmtId="42" fontId="0" fillId="0" borderId="6" xfId="17" applyNumberFormat="1" applyFill="1" applyBorder="1" applyAlignment="1">
      <alignment/>
    </xf>
    <xf numFmtId="0" fontId="0" fillId="0" borderId="6" xfId="0" applyBorder="1" applyAlignment="1">
      <alignment/>
    </xf>
    <xf numFmtId="164" fontId="0" fillId="0" borderId="6" xfId="0" applyNumberForma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0" borderId="6" xfId="0" applyNumberFormat="1" applyFill="1" applyBorder="1" applyAlignment="1">
      <alignment horizontal="center"/>
    </xf>
    <xf numFmtId="0" fontId="0" fillId="0" borderId="9" xfId="0" applyNumberFormat="1" applyFill="1" applyBorder="1" applyAlignment="1">
      <alignment horizontal="center"/>
    </xf>
    <xf numFmtId="0" fontId="0" fillId="0" borderId="10"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Border="1" applyAlignment="1">
      <alignment/>
    </xf>
    <xf numFmtId="0" fontId="0" fillId="0" borderId="11" xfId="0" applyFill="1" applyBorder="1" applyAlignment="1">
      <alignment/>
    </xf>
    <xf numFmtId="0" fontId="0" fillId="0" borderId="12" xfId="0" applyFill="1" applyBorder="1" applyAlignment="1">
      <alignment horizontal="center"/>
    </xf>
    <xf numFmtId="42" fontId="0" fillId="0" borderId="5" xfId="17" applyNumberFormat="1" applyFill="1" applyBorder="1" applyAlignment="1">
      <alignment horizontal="center"/>
    </xf>
    <xf numFmtId="0" fontId="0" fillId="0" borderId="12" xfId="0" applyFill="1" applyBorder="1" applyAlignment="1">
      <alignment/>
    </xf>
    <xf numFmtId="165" fontId="0" fillId="0" borderId="6" xfId="17" applyNumberFormat="1" applyFill="1" applyBorder="1" applyAlignment="1">
      <alignment/>
    </xf>
    <xf numFmtId="0" fontId="0" fillId="0" borderId="11" xfId="0" applyFill="1" applyBorder="1" applyAlignment="1">
      <alignment/>
    </xf>
    <xf numFmtId="0" fontId="0" fillId="0" borderId="11"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35</xdr:row>
      <xdr:rowOff>104775</xdr:rowOff>
    </xdr:from>
    <xdr:to>
      <xdr:col>6</xdr:col>
      <xdr:colOff>0</xdr:colOff>
      <xdr:row>55</xdr:row>
      <xdr:rowOff>0</xdr:rowOff>
    </xdr:to>
    <xdr:sp>
      <xdr:nvSpPr>
        <xdr:cNvPr id="1" name="TextBox 1"/>
        <xdr:cNvSpPr txBox="1">
          <a:spLocks noChangeArrowheads="1"/>
        </xdr:cNvSpPr>
      </xdr:nvSpPr>
      <xdr:spPr>
        <a:xfrm>
          <a:off x="142875" y="5867400"/>
          <a:ext cx="5724525" cy="3133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supplemental request seeks the following: 
</a:t>
          </a:r>
          <a:r>
            <a:rPr lang="en-US" cap="none" sz="1000" b="0" i="0" u="none" baseline="0">
              <a:latin typeface="Arial"/>
              <a:ea typeface="Arial"/>
              <a:cs typeface="Arial"/>
            </a:rPr>
            <a:t>This is a 100% revenue backed request.  Interagency agreement IAA08434 between King County Superior Court and the Administrative Office of the Courts provides $104,000 in reimbursement for interpreter fees and other interpreting related costs incurred in compliance with the terms of the agreement which include compliance with state-wide reimbursement standards.  In order to be eligible for reimbursement, courts must pay certified and registered interpreters a minimum of $50/hour with a 2 hour minimum.  The court has already received $102,165.72 in revenue that has been deposited into the general fund.</a:t>
          </a:r>
          <a:r>
            <a:rPr lang="en-US" cap="none" sz="1000" b="0" i="0" u="none" baseline="0">
              <a:latin typeface="Arial"/>
              <a:ea typeface="Arial"/>
              <a:cs typeface="Arial"/>
            </a:rPr>
            <a:t>
</a:t>
          </a:r>
          <a:r>
            <a:rPr lang="en-US" cap="none" sz="1000" b="1" i="0" u="none" baseline="0">
              <a:latin typeface="Arial"/>
              <a:ea typeface="Arial"/>
              <a:cs typeface="Arial"/>
            </a:rPr>
            <a:t>Financial Methodology
</a:t>
          </a:r>
          <a:r>
            <a:rPr lang="en-US" cap="none" sz="1000" b="0" i="0" u="none" baseline="0">
              <a:latin typeface="Arial"/>
              <a:ea typeface="Arial"/>
              <a:cs typeface="Arial"/>
            </a:rPr>
            <a:t>Effective May 1, 2008, the court increased the rates that we pay for non-certified language interpreters from $35/hour to $40/hour; increased the rate we pay for certified language interpreters from $45/hour to $50/hour; created a new class of interpreter services called "registered language interpreters".  Interpreters who are certified to interpret for a registered language are paid at $50/hour.  The court also made it standard practice to pay a two-hour minimum/day for interpreting services.  
These changes were made to be in compliance with state standards and allow the court to be eligible for cost reimbursement from the state.  The revenue that the court will receive via the current agreement will cover the additional costs incurred from the required rate increase. </a:t>
          </a:r>
        </a:p>
      </xdr:txBody>
    </xdr:sp>
    <xdr:clientData/>
  </xdr:twoCellAnchor>
  <xdr:oneCellAnchor>
    <xdr:from>
      <xdr:col>0</xdr:col>
      <xdr:colOff>238125</xdr:colOff>
      <xdr:row>80</xdr:row>
      <xdr:rowOff>76200</xdr:rowOff>
    </xdr:from>
    <xdr:ext cx="76200" cy="200025"/>
    <xdr:sp>
      <xdr:nvSpPr>
        <xdr:cNvPr id="2" name="TextBox 2"/>
        <xdr:cNvSpPr txBox="1">
          <a:spLocks noChangeArrowheads="1"/>
        </xdr:cNvSpPr>
      </xdr:nvSpPr>
      <xdr:spPr>
        <a:xfrm>
          <a:off x="238125" y="13125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80</xdr:row>
      <xdr:rowOff>142875</xdr:rowOff>
    </xdr:from>
    <xdr:ext cx="76200" cy="200025"/>
    <xdr:sp>
      <xdr:nvSpPr>
        <xdr:cNvPr id="3" name="TextBox 3"/>
        <xdr:cNvSpPr txBox="1">
          <a:spLocks noChangeArrowheads="1"/>
        </xdr:cNvSpPr>
      </xdr:nvSpPr>
      <xdr:spPr>
        <a:xfrm>
          <a:off x="76200" y="13192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
  <sheetViews>
    <sheetView tabSelected="1" workbookViewId="0" topLeftCell="A1">
      <selection activeCell="B14" sqref="B14"/>
    </sheetView>
  </sheetViews>
  <sheetFormatPr defaultColWidth="9.140625" defaultRowHeight="12.75"/>
  <cols>
    <col min="1" max="1" width="19.421875" style="0" customWidth="1"/>
    <col min="2" max="2" width="11.00390625" style="0" customWidth="1"/>
    <col min="3" max="3" width="23.28125" style="0" customWidth="1"/>
    <col min="4" max="6" width="11.421875" style="0" customWidth="1"/>
    <col min="7" max="7" width="2.421875" style="0" customWidth="1"/>
  </cols>
  <sheetData>
    <row r="1" ht="20.25">
      <c r="C1" s="1" t="s">
        <v>0</v>
      </c>
    </row>
    <row r="3" spans="1:5" ht="12.75">
      <c r="A3" t="s">
        <v>1</v>
      </c>
      <c r="C3" s="2" t="s">
        <v>24</v>
      </c>
      <c r="D3" s="3"/>
      <c r="E3" s="3"/>
    </row>
    <row r="5" spans="1:5" ht="12.75">
      <c r="A5" t="s">
        <v>2</v>
      </c>
      <c r="C5" s="4" t="s">
        <v>25</v>
      </c>
      <c r="D5" s="3"/>
      <c r="E5" s="3"/>
    </row>
    <row r="7" spans="1:3" ht="12.75">
      <c r="A7" t="s">
        <v>3</v>
      </c>
      <c r="C7" s="5" t="s">
        <v>4</v>
      </c>
    </row>
    <row r="8" ht="12.75">
      <c r="C8" s="6"/>
    </row>
    <row r="9" spans="1:3" ht="12.75">
      <c r="A9" t="s">
        <v>5</v>
      </c>
      <c r="C9" s="5" t="s">
        <v>6</v>
      </c>
    </row>
    <row r="10" ht="12.75">
      <c r="C10" s="6"/>
    </row>
    <row r="11" spans="1:3" ht="12.75">
      <c r="A11" t="s">
        <v>7</v>
      </c>
      <c r="C11" s="5" t="s">
        <v>8</v>
      </c>
    </row>
    <row r="13" spans="1:3" ht="12.75">
      <c r="A13" t="s">
        <v>9</v>
      </c>
      <c r="C13" s="5" t="s">
        <v>10</v>
      </c>
    </row>
    <row r="15" ht="12.75">
      <c r="A15" t="s">
        <v>11</v>
      </c>
    </row>
    <row r="16" spans="2:6" ht="12.75">
      <c r="B16" s="7"/>
      <c r="D16" s="8"/>
      <c r="E16" s="8"/>
      <c r="F16" s="8"/>
    </row>
    <row r="17" spans="1:6" ht="12.75">
      <c r="A17" t="s">
        <v>12</v>
      </c>
      <c r="B17" s="7"/>
      <c r="D17" s="8"/>
      <c r="E17" s="8"/>
      <c r="F17" s="8"/>
    </row>
    <row r="18" spans="1:5" ht="12.75">
      <c r="A18" s="9"/>
      <c r="B18" s="10" t="s">
        <v>13</v>
      </c>
      <c r="C18" s="11"/>
      <c r="D18" s="12"/>
      <c r="E18" s="12"/>
    </row>
    <row r="19" spans="1:5" ht="12.75">
      <c r="A19" s="13" t="s">
        <v>14</v>
      </c>
      <c r="B19" s="14" t="s">
        <v>15</v>
      </c>
      <c r="C19" s="15" t="s">
        <v>16</v>
      </c>
      <c r="D19" s="16">
        <v>2008</v>
      </c>
      <c r="E19" s="17">
        <v>2009</v>
      </c>
    </row>
    <row r="20" spans="1:5" ht="12.75">
      <c r="A20" s="18" t="s">
        <v>26</v>
      </c>
      <c r="B20" s="19">
        <v>510</v>
      </c>
      <c r="C20" s="20" t="s">
        <v>4</v>
      </c>
      <c r="D20" s="21">
        <v>102165</v>
      </c>
      <c r="E20" s="22"/>
    </row>
    <row r="21" spans="1:5" ht="12.75">
      <c r="A21" s="23"/>
      <c r="B21" s="24"/>
      <c r="C21" s="23"/>
      <c r="D21" s="21"/>
      <c r="E21" s="22"/>
    </row>
    <row r="22" spans="1:5" ht="12.75">
      <c r="A22" s="23"/>
      <c r="B22" s="24"/>
      <c r="C22" s="23"/>
      <c r="D22" s="21"/>
      <c r="E22" s="22"/>
    </row>
    <row r="23" spans="1:5" ht="12.75">
      <c r="A23" s="25" t="s">
        <v>17</v>
      </c>
      <c r="B23" s="24"/>
      <c r="C23" s="23"/>
      <c r="D23" s="21">
        <f>SUM(D20:D22)</f>
        <v>102165</v>
      </c>
      <c r="E23" s="22">
        <f>SUM(E20:E22)</f>
        <v>0</v>
      </c>
    </row>
    <row r="24" spans="1:8" ht="12.75">
      <c r="A24" s="26"/>
      <c r="B24" s="26"/>
      <c r="C24" s="27"/>
      <c r="D24" s="28"/>
      <c r="E24" s="28"/>
      <c r="F24" s="27"/>
      <c r="G24" s="27"/>
      <c r="H24" s="27"/>
    </row>
    <row r="25" spans="1:5" ht="12.75">
      <c r="A25" s="29" t="s">
        <v>18</v>
      </c>
      <c r="B25" s="29"/>
      <c r="C25" s="29"/>
      <c r="D25" s="30"/>
      <c r="E25" s="30"/>
    </row>
    <row r="26" spans="1:5" ht="12.75">
      <c r="A26" s="31"/>
      <c r="B26" s="32"/>
      <c r="C26" s="33"/>
      <c r="D26" s="34">
        <v>2008</v>
      </c>
      <c r="E26" s="35">
        <v>2009</v>
      </c>
    </row>
    <row r="27" spans="1:7" ht="12.75">
      <c r="A27" s="36"/>
      <c r="B27" s="37"/>
      <c r="C27" s="38"/>
      <c r="D27" s="39"/>
      <c r="E27" s="23"/>
      <c r="G27" t="s">
        <v>19</v>
      </c>
    </row>
    <row r="28" spans="1:5" ht="12.75">
      <c r="A28" s="40" t="s">
        <v>20</v>
      </c>
      <c r="B28" s="41"/>
      <c r="C28" s="38"/>
      <c r="D28" s="21">
        <v>0</v>
      </c>
      <c r="E28" s="21">
        <f>+E23</f>
        <v>0</v>
      </c>
    </row>
    <row r="29" spans="1:5" ht="12.75">
      <c r="A29" s="40" t="s">
        <v>21</v>
      </c>
      <c r="B29" s="41"/>
      <c r="C29" s="38"/>
      <c r="D29" s="42">
        <v>102165</v>
      </c>
      <c r="E29" s="22"/>
    </row>
    <row r="30" spans="1:5" ht="12.75">
      <c r="A30" s="40" t="s">
        <v>22</v>
      </c>
      <c r="B30" s="41"/>
      <c r="C30" s="43"/>
      <c r="D30" s="22">
        <v>0</v>
      </c>
      <c r="E30" s="22"/>
    </row>
    <row r="31" spans="1:5" ht="12.75">
      <c r="A31" s="40" t="s">
        <v>23</v>
      </c>
      <c r="B31" s="41"/>
      <c r="C31" s="43"/>
      <c r="D31" s="44">
        <v>0</v>
      </c>
      <c r="E31" s="44"/>
    </row>
    <row r="32" spans="1:5" ht="12.75">
      <c r="A32" s="45"/>
      <c r="B32" s="41"/>
      <c r="C32" s="43"/>
      <c r="D32" s="22"/>
      <c r="E32" s="22"/>
    </row>
    <row r="33" spans="1:5" ht="12.75">
      <c r="A33" s="46" t="s">
        <v>17</v>
      </c>
      <c r="B33" s="41"/>
      <c r="C33" s="43"/>
      <c r="D33" s="22">
        <f>SUM(D28:D32)</f>
        <v>102165</v>
      </c>
      <c r="E33" s="22">
        <f>SUM(E28:E32)</f>
        <v>0</v>
      </c>
    </row>
    <row r="34" spans="1:5" ht="12.75">
      <c r="A34" s="29"/>
      <c r="B34" s="29"/>
      <c r="C34" s="29"/>
      <c r="D34" s="29"/>
      <c r="E34" s="29"/>
    </row>
    <row r="35" spans="1:6" ht="12.75">
      <c r="A35" s="29"/>
      <c r="B35" s="29"/>
      <c r="C35" s="29"/>
      <c r="D35" s="29"/>
      <c r="E35" s="29"/>
      <c r="F35" s="29"/>
    </row>
    <row r="36" spans="1:6" ht="12.75">
      <c r="A36" s="29"/>
      <c r="B36" s="29"/>
      <c r="C36" s="29"/>
      <c r="D36" s="29"/>
      <c r="E36" s="29"/>
      <c r="F36" s="29"/>
    </row>
    <row r="37" spans="1:6" ht="12.75">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pans="1:6" ht="12.75">
      <c r="A49" s="29"/>
      <c r="B49" s="29"/>
      <c r="C49" s="29"/>
      <c r="D49" s="29"/>
      <c r="E49" s="29"/>
      <c r="F49" s="29"/>
    </row>
    <row r="50" spans="1:6" ht="12.75">
      <c r="A50" s="29"/>
      <c r="B50" s="29"/>
      <c r="C50" s="29"/>
      <c r="D50" s="29"/>
      <c r="E50" s="29"/>
      <c r="F50" s="29"/>
    </row>
    <row r="51" spans="1:6" ht="12.75">
      <c r="A51" s="29"/>
      <c r="B51" s="29"/>
      <c r="C51" s="29"/>
      <c r="D51" s="29"/>
      <c r="E51" s="29"/>
      <c r="F51" s="29"/>
    </row>
    <row r="52" spans="1:6" ht="12.75">
      <c r="A52" s="29"/>
      <c r="B52" s="29"/>
      <c r="C52" s="29"/>
      <c r="D52" s="29"/>
      <c r="E52" s="29"/>
      <c r="F52" s="29"/>
    </row>
    <row r="53" spans="1:6" ht="12.75">
      <c r="A53" s="29"/>
      <c r="B53" s="29"/>
      <c r="C53" s="29"/>
      <c r="D53" s="29"/>
      <c r="E53" s="29"/>
      <c r="F53" s="29"/>
    </row>
    <row r="54" spans="1:6" ht="12.75">
      <c r="A54" s="29"/>
      <c r="B54" s="29"/>
      <c r="C54" s="29"/>
      <c r="D54" s="29"/>
      <c r="E54" s="29"/>
      <c r="F54" s="29"/>
    </row>
  </sheetData>
  <printOptions/>
  <pageMargins left="0.75" right="0.75" top="0.71" bottom="0.5" header="0.5" footer="0.4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Tesia Forbes</dc:creator>
  <cp:keywords/>
  <dc:description/>
  <cp:lastModifiedBy>Laura Kennison</cp:lastModifiedBy>
  <cp:lastPrinted>2008-11-07T01:31:27Z</cp:lastPrinted>
  <dcterms:created xsi:type="dcterms:W3CDTF">2008-11-05T19:17:22Z</dcterms:created>
  <dcterms:modified xsi:type="dcterms:W3CDTF">2008-11-12T15:45:40Z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