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690" windowHeight="2505" activeTab="0"/>
  </bookViews>
  <sheets>
    <sheet name="Fiscal Note" sheetId="1" r:id="rId1"/>
  </sheets>
  <definedNames/>
  <calcPr fullCalcOnLoad="1"/>
</workbook>
</file>

<file path=xl/sharedStrings.xml><?xml version="1.0" encoding="utf-8"?>
<sst xmlns="http://schemas.openxmlformats.org/spreadsheetml/2006/main" count="91" uniqueCount="78">
  <si>
    <t>TOTAL</t>
  </si>
  <si>
    <t xml:space="preserve"> </t>
  </si>
  <si>
    <t>Code</t>
  </si>
  <si>
    <t>Transit</t>
  </si>
  <si>
    <t>FISCAL NOTE</t>
  </si>
  <si>
    <t>Revenue to:</t>
  </si>
  <si>
    <t>Fund/Agency</t>
  </si>
  <si>
    <t xml:space="preserve">Fund </t>
  </si>
  <si>
    <t xml:space="preserve">Revenue </t>
  </si>
  <si>
    <t>Current Year</t>
  </si>
  <si>
    <t>1st Year</t>
  </si>
  <si>
    <t>2nd Year</t>
  </si>
  <si>
    <t>3rd Year</t>
  </si>
  <si>
    <t>Source</t>
  </si>
  <si>
    <t xml:space="preserve">TOTAL </t>
  </si>
  <si>
    <t>Expenditures from:</t>
  </si>
  <si>
    <t>Department</t>
  </si>
  <si>
    <t>Expenditures by Categories</t>
  </si>
  <si>
    <t>Affected Agency and/or Agencies:  Various CX/non-CX Agencies</t>
  </si>
  <si>
    <t>Development &amp; Environmental Svcs (DDES)</t>
  </si>
  <si>
    <t>4000m</t>
  </si>
  <si>
    <t>5000m</t>
  </si>
  <si>
    <t>5010m</t>
  </si>
  <si>
    <t>3180m</t>
  </si>
  <si>
    <t>Footnotes:</t>
  </si>
  <si>
    <r>
      <t xml:space="preserve">  Impact of the above legislation on the fiscal affairs of King County is estimated to be:  </t>
    </r>
    <r>
      <rPr>
        <vertAlign val="superscript"/>
        <sz val="10.5"/>
        <rFont val="Univers"/>
        <family val="2"/>
      </rPr>
      <t>2</t>
    </r>
  </si>
  <si>
    <r>
      <t xml:space="preserve">Title:  UAC Reallocation  </t>
    </r>
    <r>
      <rPr>
        <vertAlign val="superscript"/>
        <sz val="10.5"/>
        <rFont val="Univers"/>
        <family val="2"/>
      </rPr>
      <t>1</t>
    </r>
  </si>
  <si>
    <r>
      <t xml:space="preserve">River Improvement  </t>
    </r>
    <r>
      <rPr>
        <vertAlign val="superscript"/>
        <sz val="10"/>
        <rFont val="Arial"/>
        <family val="2"/>
      </rPr>
      <t>3</t>
    </r>
  </si>
  <si>
    <r>
      <t xml:space="preserve">Rural Drainage  </t>
    </r>
    <r>
      <rPr>
        <vertAlign val="superscript"/>
        <sz val="10"/>
        <rFont val="Arial"/>
        <family val="2"/>
      </rPr>
      <t>3</t>
    </r>
  </si>
  <si>
    <r>
      <t xml:space="preserve">Noxious Weed Control Program  </t>
    </r>
    <r>
      <rPr>
        <vertAlign val="superscript"/>
        <sz val="10"/>
        <rFont val="Arial"/>
        <family val="2"/>
      </rPr>
      <t>3</t>
    </r>
  </si>
  <si>
    <r>
      <t xml:space="preserve">Geographic Information Systems (GIS)  </t>
    </r>
    <r>
      <rPr>
        <vertAlign val="superscript"/>
        <sz val="10"/>
        <rFont val="Arial"/>
        <family val="2"/>
      </rPr>
      <t>3</t>
    </r>
  </si>
  <si>
    <r>
      <t xml:space="preserve">Solid Waste  </t>
    </r>
    <r>
      <rPr>
        <vertAlign val="superscript"/>
        <sz val="10"/>
        <rFont val="Arial"/>
        <family val="2"/>
      </rPr>
      <t>3</t>
    </r>
  </si>
  <si>
    <r>
      <t xml:space="preserve">Waste Water Treatment  </t>
    </r>
    <r>
      <rPr>
        <vertAlign val="superscript"/>
        <sz val="10"/>
        <rFont val="Arial"/>
        <family val="2"/>
      </rPr>
      <t>3</t>
    </r>
  </si>
  <si>
    <r>
      <t xml:space="preserve">Roads  </t>
    </r>
    <r>
      <rPr>
        <vertAlign val="superscript"/>
        <sz val="10"/>
        <rFont val="Arial"/>
        <family val="2"/>
      </rPr>
      <t>4</t>
    </r>
  </si>
  <si>
    <r>
      <t xml:space="preserve">Airport  </t>
    </r>
    <r>
      <rPr>
        <vertAlign val="superscript"/>
        <sz val="10"/>
        <rFont val="Arial"/>
        <family val="2"/>
      </rPr>
      <t>4</t>
    </r>
  </si>
  <si>
    <r>
      <t>2</t>
    </r>
    <r>
      <rPr>
        <sz val="10"/>
        <rFont val="Univers"/>
        <family val="2"/>
      </rPr>
      <t xml:space="preserve">  The UAC funding reallocation will result in a net-zero fiscal impact to King County.</t>
    </r>
  </si>
  <si>
    <t xml:space="preserve">2nd Year  </t>
  </si>
  <si>
    <t xml:space="preserve">3rd Year  </t>
  </si>
  <si>
    <t>0010/0656</t>
  </si>
  <si>
    <t>1030/0730</t>
  </si>
  <si>
    <t>1050/0740</t>
  </si>
  <si>
    <t>1210/0741</t>
  </si>
  <si>
    <t>1211/0845</t>
  </si>
  <si>
    <t>1311/0384</t>
  </si>
  <si>
    <t>1340/0325</t>
  </si>
  <si>
    <t>5481/3180m</t>
  </si>
  <si>
    <t>4040/0720</t>
  </si>
  <si>
    <t>4290/0710</t>
  </si>
  <si>
    <t>4640/5000m</t>
  </si>
  <si>
    <t>CFSA/ CSD:  Transfer from Roads</t>
  </si>
  <si>
    <t>CFSA/ CSD:  Transfer from Airport</t>
  </si>
  <si>
    <t>CFSA/ CSD:  Transfer from Transit</t>
  </si>
  <si>
    <t>CFSA/ CSD:  Transfer from CX</t>
  </si>
  <si>
    <t>CFSA/ CSD:  Transfer from DDES</t>
  </si>
  <si>
    <t>CFSA/ CSD:  Transfer from Solid Waste</t>
  </si>
  <si>
    <t>CFSA/ CSD:  Transfer from WTD</t>
  </si>
  <si>
    <t>4610/4000m</t>
  </si>
  <si>
    <t>CFSA/ CSD:  Transfer from WLR</t>
  </si>
  <si>
    <t>CFSA/ CSD:  Transfer from Rural Drainage</t>
  </si>
  <si>
    <t>CFSA/ CSD:  Transfer from River Imp.</t>
  </si>
  <si>
    <t>CFSA/ CSD:  Transfer from Noxious Weed</t>
  </si>
  <si>
    <t>CFSA/ CSD:  Transfer from GIS</t>
  </si>
  <si>
    <t>CFSA/ CSD:  Transfer from Parks</t>
  </si>
  <si>
    <t>1451/0640</t>
  </si>
  <si>
    <t>Parks</t>
  </si>
  <si>
    <t>CX:  Internal Support</t>
  </si>
  <si>
    <r>
      <t xml:space="preserve">Water &amp; Land Resources  </t>
    </r>
    <r>
      <rPr>
        <vertAlign val="superscript"/>
        <sz val="10"/>
        <rFont val="Arial"/>
        <family val="2"/>
      </rPr>
      <t>3</t>
    </r>
  </si>
  <si>
    <r>
      <t xml:space="preserve">DOT Director's Office  </t>
    </r>
    <r>
      <rPr>
        <vertAlign val="superscript"/>
        <sz val="10"/>
        <rFont val="Arial"/>
        <family val="2"/>
      </rPr>
      <t>5</t>
    </r>
  </si>
  <si>
    <r>
      <t xml:space="preserve">Natural Resources &amp; Parks Administration  </t>
    </r>
    <r>
      <rPr>
        <vertAlign val="superscript"/>
        <sz val="10"/>
        <rFont val="Arial"/>
        <family val="2"/>
      </rPr>
      <t>5</t>
    </r>
  </si>
  <si>
    <r>
      <t>3</t>
    </r>
    <r>
      <rPr>
        <sz val="10"/>
        <rFont val="Univers"/>
        <family val="2"/>
      </rPr>
      <t xml:space="preserve">  Reflects net adjustment made to this appropriation unit.  In prior years, UAC support was made indirectly to the Community Services Division (CSD) via DNRP Administration.  Support will now be provided directly to CSD.</t>
    </r>
  </si>
  <si>
    <r>
      <t>4</t>
    </r>
    <r>
      <rPr>
        <sz val="10"/>
        <rFont val="Univers"/>
        <family val="2"/>
      </rPr>
      <t xml:space="preserve">  Reflects net adjustment made to this appropriation unit.  In prior years, UAC support was made indirectly to the Community Services Division (CSD) via DOT Director's Office.  Support will now be provided directly to CSD.</t>
    </r>
  </si>
  <si>
    <r>
      <t>5</t>
    </r>
    <r>
      <rPr>
        <sz val="10"/>
        <rFont val="Arial"/>
        <family val="0"/>
      </rPr>
      <t xml:space="preserve">  Reflects disappropriation of UAC support from appropriation unit, which will now be provided directly as shown.</t>
    </r>
  </si>
  <si>
    <t>Note Prepared By:  Lisa Voight/ Sid Bender</t>
  </si>
  <si>
    <r>
      <t xml:space="preserve">Transfer to CFSA/CSD </t>
    </r>
    <r>
      <rPr>
        <vertAlign val="superscript"/>
        <sz val="10"/>
        <rFont val="Arial"/>
        <family val="2"/>
      </rPr>
      <t xml:space="preserve"> </t>
    </r>
  </si>
  <si>
    <t>Note Reviewed By:  James Walsh</t>
  </si>
  <si>
    <t>Ordinance/Motion No.   4th Quarter Omnibus 2004</t>
  </si>
  <si>
    <t xml:space="preserve">1st Year  </t>
  </si>
  <si>
    <r>
      <t>1</t>
    </r>
    <r>
      <rPr>
        <sz val="10"/>
        <rFont val="Arial"/>
        <family val="0"/>
      </rPr>
      <t xml:space="preserve">  In response to a 2003 State Auditor finding recommendation, this fiscal note documents the reallocation of UAC support to ensure equity among funds.  The methodology used to reallocate the UAC charges was Council approved by motion on 9/27/04.</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</si>
</sst>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quot;$&quot;#,##0"/>
    <numFmt numFmtId="168" formatCode="_(&quot;$&quot;* #,##0.0_);_(&quot;$&quot;* \(#,##0.0\);_(&quot;$&quot;* &quot;-&quot;??_);_(@_)"/>
    <numFmt numFmtId="169" formatCode="_(&quot;$&quot;* #,##0_);_(&quot;$&quot;* \(#,##0\);_(&quot;$&quot;* &quot;-&quot;??_);_(@_)"/>
  </numFmts>
  <fonts count="14">
    <font>
      <sz val="10"/>
      <name val="Arial"/>
      <family val="0"/>
    </font>
    <font>
      <b/>
      <sz val="10"/>
      <name val="Arial"/>
      <family val="0"/>
    </font>
    <font>
      <i/>
      <sz val="10"/>
      <name val="Arial"/>
      <family val="0"/>
    </font>
    <font>
      <b/>
      <i/>
      <sz val="10"/>
      <name val="Arial"/>
      <family val="0"/>
    </font>
    <font>
      <sz val="8"/>
      <name val="Arial"/>
      <family val="2"/>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2"/>
    </font>
    <font>
      <vertAlign val="superscript"/>
      <sz val="10.5"/>
      <name val="Univers"/>
      <family val="2"/>
    </font>
    <font>
      <vertAlign val="superscript"/>
      <sz val="10"/>
      <name val="Arial"/>
      <family val="2"/>
    </font>
    <font>
      <vertAlign val="superscript"/>
      <sz val="10"/>
      <name val="Univers"/>
      <family val="2"/>
    </font>
  </fonts>
  <fills count="2">
    <fill>
      <patternFill/>
    </fill>
    <fill>
      <patternFill patternType="gray125"/>
    </fill>
  </fills>
  <borders count="37">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style="thin"/>
      <right style="medium"/>
      <top>
        <color indexed="63"/>
      </top>
      <bottom style="thin"/>
    </border>
    <border>
      <left style="medium"/>
      <right style="thin"/>
      <top style="thin"/>
      <bottom style="thin"/>
    </border>
    <border>
      <left style="thin"/>
      <right style="thin"/>
      <top style="thin"/>
      <bottom>
        <color indexed="63"/>
      </bottom>
    </border>
    <border>
      <left>
        <color indexed="63"/>
      </left>
      <right style="medium"/>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0" fillId="0" borderId="0" xfId="0" applyFill="1" applyAlignment="1">
      <alignment/>
    </xf>
    <xf numFmtId="0" fontId="5" fillId="0" borderId="0" xfId="0" applyFont="1" applyFill="1" applyAlignment="1">
      <alignment/>
    </xf>
    <xf numFmtId="0" fontId="6" fillId="0" borderId="0" xfId="0" applyFont="1" applyFill="1" applyAlignment="1">
      <alignment horizontal="centerContinuous"/>
    </xf>
    <xf numFmtId="0" fontId="5" fillId="0" borderId="0" xfId="0" applyFont="1" applyFill="1" applyAlignment="1">
      <alignment horizontal="centerContinuous"/>
    </xf>
    <xf numFmtId="0" fontId="0" fillId="0" borderId="0" xfId="0" applyFill="1" applyAlignment="1">
      <alignment/>
    </xf>
    <xf numFmtId="0" fontId="7" fillId="0" borderId="0" xfId="0" applyFont="1" applyFill="1" applyAlignment="1">
      <alignment horizontal="left"/>
    </xf>
    <xf numFmtId="0" fontId="0" fillId="0" borderId="0" xfId="0" applyFill="1" applyAlignment="1">
      <alignment horizontal="centerContinuous"/>
    </xf>
    <xf numFmtId="0" fontId="5" fillId="0" borderId="1"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centerContinuous"/>
    </xf>
    <xf numFmtId="0" fontId="5" fillId="0" borderId="3" xfId="0" applyFont="1" applyFill="1" applyBorder="1" applyAlignment="1">
      <alignment horizontal="centerContinuous"/>
    </xf>
    <xf numFmtId="0" fontId="5" fillId="0" borderId="4"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centerContinuous"/>
    </xf>
    <xf numFmtId="0" fontId="5" fillId="0" borderId="5" xfId="0" applyFont="1" applyFill="1" applyBorder="1" applyAlignment="1">
      <alignment horizontal="centerContinuous"/>
    </xf>
    <xf numFmtId="0" fontId="5" fillId="0" borderId="4" xfId="0" applyFont="1" applyFill="1" applyBorder="1" applyAlignment="1">
      <alignment/>
    </xf>
    <xf numFmtId="0" fontId="5" fillId="0" borderId="0" xfId="0" applyFont="1" applyFill="1" applyBorder="1" applyAlignment="1">
      <alignment/>
    </xf>
    <xf numFmtId="0" fontId="5" fillId="0" borderId="5" xfId="0" applyFont="1" applyFill="1" applyBorder="1" applyAlignment="1">
      <alignment/>
    </xf>
    <xf numFmtId="0" fontId="5" fillId="0" borderId="6" xfId="0" applyFont="1" applyFill="1" applyBorder="1" applyAlignment="1">
      <alignment/>
    </xf>
    <xf numFmtId="0" fontId="5" fillId="0" borderId="7" xfId="0" applyFont="1" applyFill="1" applyBorder="1" applyAlignment="1">
      <alignment/>
    </xf>
    <xf numFmtId="0" fontId="5" fillId="0" borderId="8" xfId="0" applyFont="1" applyFill="1" applyBorder="1" applyAlignment="1">
      <alignment/>
    </xf>
    <xf numFmtId="0" fontId="5" fillId="0" borderId="0" xfId="0" applyFont="1" applyFill="1" applyAlignment="1">
      <alignment/>
    </xf>
    <xf numFmtId="0" fontId="8" fillId="0" borderId="0" xfId="0" applyFont="1" applyFill="1" applyAlignment="1">
      <alignment/>
    </xf>
    <xf numFmtId="0" fontId="5" fillId="0" borderId="9" xfId="0" applyFont="1" applyFill="1" applyBorder="1" applyAlignment="1">
      <alignment/>
    </xf>
    <xf numFmtId="0" fontId="5" fillId="0" borderId="10" xfId="0" applyFont="1" applyFill="1" applyBorder="1" applyAlignment="1">
      <alignment/>
    </xf>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167" fontId="8" fillId="0" borderId="18" xfId="0" applyNumberFormat="1" applyFont="1" applyFill="1" applyBorder="1" applyAlignment="1">
      <alignment/>
    </xf>
    <xf numFmtId="0" fontId="5" fillId="0" borderId="0" xfId="0" applyFont="1" applyFill="1" applyAlignment="1">
      <alignment horizontal="center"/>
    </xf>
    <xf numFmtId="3" fontId="5" fillId="0" borderId="0" xfId="0" applyNumberFormat="1" applyFont="1" applyFill="1" applyAlignment="1">
      <alignment/>
    </xf>
    <xf numFmtId="3" fontId="7" fillId="0" borderId="0" xfId="0" applyNumberFormat="1" applyFont="1" applyFill="1" applyAlignment="1">
      <alignment/>
    </xf>
    <xf numFmtId="0" fontId="8" fillId="0" borderId="0" xfId="0" applyFont="1" applyFill="1" applyBorder="1" applyAlignment="1">
      <alignment/>
    </xf>
    <xf numFmtId="0" fontId="5" fillId="0" borderId="0" xfId="0" applyFont="1" applyFill="1" applyBorder="1" applyAlignment="1">
      <alignment horizontal="center"/>
    </xf>
    <xf numFmtId="0" fontId="0" fillId="0" borderId="0" xfId="0" applyFill="1" applyBorder="1" applyAlignment="1">
      <alignment/>
    </xf>
    <xf numFmtId="0" fontId="5" fillId="0" borderId="0" xfId="0" applyNumberFormat="1" applyFont="1" applyFill="1" applyBorder="1" applyAlignment="1">
      <alignment horizontal="centerContinuous"/>
    </xf>
    <xf numFmtId="0" fontId="4" fillId="0" borderId="0" xfId="0" applyNumberFormat="1" applyFont="1" applyAlignment="1">
      <alignment horizontal="center"/>
    </xf>
    <xf numFmtId="0" fontId="0" fillId="0" borderId="0" xfId="0" applyNumberFormat="1" applyFont="1" applyAlignment="1">
      <alignment horizontal="left"/>
    </xf>
    <xf numFmtId="166" fontId="0" fillId="0" borderId="19" xfId="0" applyNumberFormat="1" applyFill="1" applyBorder="1" applyAlignment="1">
      <alignment horizontal="center"/>
    </xf>
    <xf numFmtId="166" fontId="0" fillId="0" borderId="20" xfId="0" applyNumberFormat="1" applyFill="1" applyBorder="1" applyAlignment="1" quotePrefix="1">
      <alignment horizontal="center"/>
    </xf>
    <xf numFmtId="166" fontId="0" fillId="0" borderId="21" xfId="0" applyNumberFormat="1" applyFill="1" applyBorder="1" applyAlignment="1">
      <alignment horizontal="center"/>
    </xf>
    <xf numFmtId="166" fontId="0" fillId="0" borderId="20" xfId="0" applyNumberFormat="1" applyFill="1" applyBorder="1" applyAlignment="1">
      <alignment horizontal="center"/>
    </xf>
    <xf numFmtId="0" fontId="0" fillId="0" borderId="14" xfId="0" applyFont="1" applyBorder="1" applyAlignment="1">
      <alignment/>
    </xf>
    <xf numFmtId="0" fontId="0" fillId="0" borderId="22" xfId="0" applyFont="1" applyBorder="1" applyAlignment="1">
      <alignment/>
    </xf>
    <xf numFmtId="0" fontId="0" fillId="0" borderId="23" xfId="0" applyFont="1" applyBorder="1" applyAlignment="1">
      <alignment/>
    </xf>
    <xf numFmtId="0" fontId="5" fillId="0" borderId="24" xfId="0" applyFont="1" applyFill="1" applyBorder="1" applyAlignment="1">
      <alignment/>
    </xf>
    <xf numFmtId="166" fontId="0" fillId="0" borderId="25" xfId="0" applyNumberFormat="1" applyFill="1" applyBorder="1" applyAlignment="1">
      <alignment horizontal="center"/>
    </xf>
    <xf numFmtId="166" fontId="0" fillId="0" borderId="26" xfId="0" applyNumberFormat="1" applyFill="1" applyBorder="1" applyAlignment="1" quotePrefix="1">
      <alignment horizontal="center"/>
    </xf>
    <xf numFmtId="0" fontId="5" fillId="0" borderId="27" xfId="0" applyNumberFormat="1" applyFont="1" applyFill="1" applyBorder="1" applyAlignment="1" quotePrefix="1">
      <alignment horizontal="center"/>
    </xf>
    <xf numFmtId="0" fontId="9" fillId="0" borderId="18" xfId="0" applyFont="1" applyFill="1" applyBorder="1" applyAlignment="1">
      <alignment horizontal="center"/>
    </xf>
    <xf numFmtId="0" fontId="9" fillId="0" borderId="28" xfId="0" applyFont="1" applyFill="1" applyBorder="1" applyAlignment="1">
      <alignment horizontal="center"/>
    </xf>
    <xf numFmtId="0" fontId="9" fillId="0" borderId="29" xfId="0" applyFont="1" applyFill="1" applyBorder="1" applyAlignment="1">
      <alignment horizontal="center"/>
    </xf>
    <xf numFmtId="0" fontId="9" fillId="0" borderId="30" xfId="0" applyFont="1" applyFill="1" applyBorder="1" applyAlignment="1">
      <alignment horizontal="center"/>
    </xf>
    <xf numFmtId="0" fontId="5" fillId="0" borderId="31" xfId="0" applyFont="1" applyFill="1" applyBorder="1" applyAlignment="1">
      <alignment/>
    </xf>
    <xf numFmtId="0" fontId="5" fillId="0" borderId="27" xfId="0" applyFont="1" applyFill="1" applyBorder="1" applyAlignment="1">
      <alignment/>
    </xf>
    <xf numFmtId="0" fontId="5" fillId="0" borderId="20" xfId="0" applyFont="1" applyFill="1" applyBorder="1" applyAlignment="1">
      <alignment/>
    </xf>
    <xf numFmtId="0" fontId="5" fillId="0" borderId="32" xfId="0" applyFont="1" applyFill="1" applyBorder="1" applyAlignment="1">
      <alignment/>
    </xf>
    <xf numFmtId="38" fontId="10" fillId="0" borderId="0" xfId="15" applyNumberFormat="1" applyFont="1" applyFill="1" applyBorder="1" applyAlignment="1">
      <alignment horizontal="right"/>
    </xf>
    <xf numFmtId="0" fontId="0" fillId="0" borderId="14" xfId="0" applyFont="1" applyFill="1" applyBorder="1" applyAlignment="1">
      <alignment/>
    </xf>
    <xf numFmtId="38" fontId="0" fillId="0" borderId="0" xfId="0" applyNumberFormat="1" applyFill="1" applyBorder="1" applyAlignment="1">
      <alignment/>
    </xf>
    <xf numFmtId="0" fontId="2" fillId="0" borderId="0" xfId="0" applyFont="1" applyFill="1" applyBorder="1" applyAlignment="1">
      <alignment horizontal="left"/>
    </xf>
    <xf numFmtId="0" fontId="12" fillId="0" borderId="0" xfId="0" applyFont="1" applyFill="1" applyAlignment="1">
      <alignment/>
    </xf>
    <xf numFmtId="0" fontId="10" fillId="0" borderId="0" xfId="0" applyFont="1" applyFill="1" applyAlignment="1">
      <alignment/>
    </xf>
    <xf numFmtId="3" fontId="10" fillId="0" borderId="0" xfId="0" applyNumberFormat="1" applyFont="1" applyFill="1" applyAlignment="1">
      <alignment/>
    </xf>
    <xf numFmtId="3" fontId="0" fillId="0" borderId="0" xfId="0" applyNumberFormat="1" applyFont="1" applyFill="1" applyAlignment="1">
      <alignment/>
    </xf>
    <xf numFmtId="0" fontId="0" fillId="0" borderId="0" xfId="0" applyFont="1" applyFill="1" applyAlignment="1">
      <alignment/>
    </xf>
    <xf numFmtId="0" fontId="13" fillId="0" borderId="0" xfId="0" applyFont="1" applyFill="1" applyAlignment="1">
      <alignment/>
    </xf>
    <xf numFmtId="3" fontId="0" fillId="0" borderId="0" xfId="0" applyNumberFormat="1" applyFont="1" applyFill="1" applyAlignment="1">
      <alignment/>
    </xf>
    <xf numFmtId="0" fontId="0" fillId="0" borderId="0" xfId="0" applyFont="1" applyFill="1" applyAlignment="1">
      <alignment/>
    </xf>
    <xf numFmtId="6" fontId="0" fillId="0" borderId="26" xfId="17" applyNumberFormat="1" applyFont="1" applyFill="1" applyBorder="1" applyAlignment="1">
      <alignment horizontal="right"/>
    </xf>
    <xf numFmtId="6" fontId="10" fillId="0" borderId="24" xfId="17" applyNumberFormat="1" applyFont="1" applyFill="1" applyBorder="1" applyAlignment="1">
      <alignment horizontal="right"/>
    </xf>
    <xf numFmtId="6" fontId="10" fillId="0" borderId="26" xfId="17" applyNumberFormat="1" applyFont="1" applyFill="1" applyBorder="1" applyAlignment="1">
      <alignment horizontal="right"/>
    </xf>
    <xf numFmtId="6" fontId="10" fillId="0" borderId="33" xfId="17" applyNumberFormat="1" applyFont="1" applyFill="1" applyBorder="1" applyAlignment="1">
      <alignment horizontal="right"/>
    </xf>
    <xf numFmtId="6" fontId="0" fillId="0" borderId="26" xfId="17" applyNumberFormat="1" applyFont="1" applyFill="1" applyBorder="1" applyAlignment="1">
      <alignment horizontal="right"/>
    </xf>
    <xf numFmtId="6" fontId="0" fillId="0" borderId="20" xfId="17" applyNumberFormat="1" applyFont="1" applyFill="1" applyBorder="1" applyAlignment="1">
      <alignment horizontal="right"/>
    </xf>
    <xf numFmtId="0" fontId="0" fillId="0" borderId="34" xfId="0" applyFont="1" applyBorder="1" applyAlignment="1">
      <alignment/>
    </xf>
    <xf numFmtId="0" fontId="0" fillId="0" borderId="16" xfId="0" applyFill="1" applyBorder="1" applyAlignment="1">
      <alignment/>
    </xf>
    <xf numFmtId="0" fontId="0" fillId="0" borderId="27" xfId="0" applyFill="1" applyBorder="1" applyAlignment="1">
      <alignment horizontal="right"/>
    </xf>
    <xf numFmtId="0" fontId="0" fillId="0" borderId="18" xfId="0" applyFill="1" applyBorder="1" applyAlignment="1">
      <alignment/>
    </xf>
    <xf numFmtId="6" fontId="0" fillId="0" borderId="18" xfId="17" applyNumberFormat="1" applyFill="1" applyBorder="1" applyAlignment="1">
      <alignment/>
    </xf>
    <xf numFmtId="167" fontId="8" fillId="0" borderId="30" xfId="0" applyNumberFormat="1" applyFont="1" applyFill="1" applyBorder="1" applyAlignment="1">
      <alignment/>
    </xf>
    <xf numFmtId="0" fontId="5" fillId="0" borderId="35" xfId="0" applyFont="1" applyFill="1" applyBorder="1" applyAlignment="1">
      <alignment horizontal="center"/>
    </xf>
    <xf numFmtId="0" fontId="9" fillId="0" borderId="35" xfId="0" applyFont="1" applyFill="1" applyBorder="1" applyAlignment="1">
      <alignment horizontal="center"/>
    </xf>
    <xf numFmtId="0" fontId="9" fillId="0" borderId="21" xfId="0" applyFont="1" applyFill="1" applyBorder="1" applyAlignment="1">
      <alignment horizontal="center"/>
    </xf>
    <xf numFmtId="0" fontId="9" fillId="0" borderId="36" xfId="0" applyFont="1" applyFill="1" applyBorder="1" applyAlignment="1">
      <alignment horizontal="center"/>
    </xf>
    <xf numFmtId="0" fontId="5" fillId="0" borderId="20" xfId="0" applyFont="1" applyFill="1" applyBorder="1" applyAlignment="1">
      <alignment horizontal="center"/>
    </xf>
    <xf numFmtId="0" fontId="10" fillId="0" borderId="20" xfId="0" applyFont="1" applyFill="1" applyBorder="1" applyAlignment="1">
      <alignment horizontal="center"/>
    </xf>
    <xf numFmtId="166" fontId="10" fillId="0" borderId="20" xfId="0" applyNumberFormat="1" applyFont="1" applyFill="1" applyBorder="1" applyAlignment="1">
      <alignment horizontal="center"/>
    </xf>
    <xf numFmtId="6" fontId="10" fillId="0" borderId="20" xfId="0" applyNumberFormat="1" applyFont="1" applyFill="1" applyBorder="1" applyAlignment="1">
      <alignment horizontal="right"/>
    </xf>
    <xf numFmtId="0" fontId="13" fillId="0" borderId="0" xfId="0" applyFont="1" applyFill="1" applyAlignment="1">
      <alignment vertical="top" wrapText="1"/>
    </xf>
    <xf numFmtId="0" fontId="0" fillId="0" borderId="0" xfId="0" applyFont="1" applyAlignment="1">
      <alignment vertical="top" wrapText="1"/>
    </xf>
    <xf numFmtId="0" fontId="12" fillId="0" borderId="0" xfId="0" applyFont="1" applyFill="1" applyBorder="1"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3"/>
  <sheetViews>
    <sheetView tabSelected="1" workbookViewId="0" topLeftCell="A1">
      <selection activeCell="A56" sqref="A56"/>
    </sheetView>
  </sheetViews>
  <sheetFormatPr defaultColWidth="9.140625" defaultRowHeight="12.75"/>
  <cols>
    <col min="1" max="1" width="29.140625" style="5" customWidth="1"/>
    <col min="2" max="2" width="10.28125" style="5" customWidth="1"/>
    <col min="3" max="3" width="14.57421875" style="5" customWidth="1"/>
    <col min="4" max="4" width="12.28125" style="5" bestFit="1" customWidth="1"/>
    <col min="5" max="5" width="14.8515625" style="5" customWidth="1"/>
    <col min="6" max="6" width="13.57421875" style="5" customWidth="1"/>
    <col min="7" max="7" width="13.7109375" style="5" customWidth="1"/>
    <col min="8" max="8" width="14.140625" style="5" customWidth="1"/>
    <col min="9" max="16384" width="9.140625" style="5" customWidth="1"/>
  </cols>
  <sheetData>
    <row r="1" spans="1:10" ht="15.75">
      <c r="A1" s="1"/>
      <c r="B1" s="2"/>
      <c r="C1" s="2"/>
      <c r="D1" s="3" t="s">
        <v>4</v>
      </c>
      <c r="E1" s="4"/>
      <c r="F1" s="2"/>
      <c r="G1" s="2"/>
      <c r="H1" s="2"/>
      <c r="I1" s="1"/>
      <c r="J1" s="1"/>
    </row>
    <row r="2" spans="1:9" ht="14.25" thickBot="1">
      <c r="A2" s="6"/>
      <c r="B2" s="4"/>
      <c r="C2" s="4"/>
      <c r="D2" s="4"/>
      <c r="E2" s="4"/>
      <c r="F2" s="4"/>
      <c r="G2" s="4"/>
      <c r="H2" s="4"/>
      <c r="I2" s="7"/>
    </row>
    <row r="3" spans="1:9" ht="14.25" thickTop="1">
      <c r="A3" s="8" t="s">
        <v>75</v>
      </c>
      <c r="B3" s="9"/>
      <c r="C3" s="10"/>
      <c r="D3" s="10"/>
      <c r="E3" s="10"/>
      <c r="F3" s="10"/>
      <c r="G3" s="10"/>
      <c r="H3" s="11"/>
      <c r="I3" s="7"/>
    </row>
    <row r="4" spans="1:9" ht="15.75">
      <c r="A4" s="12" t="s">
        <v>26</v>
      </c>
      <c r="B4" s="13"/>
      <c r="C4" s="14"/>
      <c r="D4" s="14"/>
      <c r="E4" s="43"/>
      <c r="F4" s="42"/>
      <c r="G4" s="41"/>
      <c r="H4" s="15"/>
      <c r="I4" s="7"/>
    </row>
    <row r="5" spans="1:8" ht="13.5">
      <c r="A5" s="16" t="s">
        <v>18</v>
      </c>
      <c r="B5" s="17"/>
      <c r="C5" s="17"/>
      <c r="D5" s="17"/>
      <c r="E5" s="17"/>
      <c r="F5" s="17"/>
      <c r="G5" s="17"/>
      <c r="H5" s="18"/>
    </row>
    <row r="6" spans="1:8" ht="13.5">
      <c r="A6" s="16" t="s">
        <v>72</v>
      </c>
      <c r="B6" s="17"/>
      <c r="C6" s="17"/>
      <c r="D6" s="17"/>
      <c r="E6" s="17"/>
      <c r="F6" s="17"/>
      <c r="G6" s="17"/>
      <c r="H6" s="18"/>
    </row>
    <row r="7" spans="1:8" ht="14.25" thickBot="1">
      <c r="A7" s="19" t="s">
        <v>74</v>
      </c>
      <c r="B7" s="20"/>
      <c r="C7" s="20"/>
      <c r="D7" s="20"/>
      <c r="E7" s="20"/>
      <c r="F7" s="20"/>
      <c r="G7" s="20"/>
      <c r="H7" s="21"/>
    </row>
    <row r="8" spans="1:8" ht="14.25" thickTop="1">
      <c r="A8" s="22"/>
      <c r="C8" s="22"/>
      <c r="D8" s="17"/>
      <c r="E8" s="17"/>
      <c r="F8" s="17"/>
      <c r="G8" s="17"/>
      <c r="H8" s="17"/>
    </row>
    <row r="9" spans="1:8" ht="15.75">
      <c r="A9" s="17" t="s">
        <v>25</v>
      </c>
      <c r="C9" s="22"/>
      <c r="D9" s="22"/>
      <c r="E9" s="22"/>
      <c r="F9" s="22"/>
      <c r="G9" s="22"/>
      <c r="H9" s="22"/>
    </row>
    <row r="10" spans="1:8" ht="14.25" thickBot="1">
      <c r="A10" s="23" t="s">
        <v>5</v>
      </c>
      <c r="B10" s="17"/>
      <c r="C10" s="22"/>
      <c r="D10" s="22"/>
      <c r="E10" s="22"/>
      <c r="F10" s="22"/>
      <c r="G10" s="22"/>
      <c r="H10" s="22"/>
    </row>
    <row r="11" spans="1:8" ht="13.5">
      <c r="A11" s="24" t="s">
        <v>6</v>
      </c>
      <c r="B11" s="59"/>
      <c r="C11" s="26" t="s">
        <v>7</v>
      </c>
      <c r="D11" s="26" t="s">
        <v>8</v>
      </c>
      <c r="E11" s="26" t="s">
        <v>9</v>
      </c>
      <c r="F11" s="26" t="s">
        <v>76</v>
      </c>
      <c r="G11" s="27" t="s">
        <v>36</v>
      </c>
      <c r="H11" s="28" t="s">
        <v>37</v>
      </c>
    </row>
    <row r="12" spans="1:8" ht="13.5">
      <c r="A12" s="29"/>
      <c r="B12" s="62"/>
      <c r="C12" s="87" t="s">
        <v>2</v>
      </c>
      <c r="D12" s="87" t="s">
        <v>13</v>
      </c>
      <c r="E12" s="88">
        <v>2004</v>
      </c>
      <c r="F12" s="89">
        <v>2005</v>
      </c>
      <c r="G12" s="88">
        <v>2006</v>
      </c>
      <c r="H12" s="90">
        <v>2007</v>
      </c>
    </row>
    <row r="13" spans="1:8" ht="13.5">
      <c r="A13" s="29" t="s">
        <v>49</v>
      </c>
      <c r="B13" s="62"/>
      <c r="C13" s="93">
        <v>15</v>
      </c>
      <c r="D13" s="91" t="s">
        <v>39</v>
      </c>
      <c r="E13" s="94">
        <v>-46944</v>
      </c>
      <c r="F13" s="94">
        <v>-46944</v>
      </c>
      <c r="G13" s="94">
        <v>-46944</v>
      </c>
      <c r="H13" s="94">
        <v>-46944</v>
      </c>
    </row>
    <row r="14" spans="1:8" ht="13.5">
      <c r="A14" s="29" t="s">
        <v>50</v>
      </c>
      <c r="B14" s="62"/>
      <c r="C14" s="93">
        <v>15</v>
      </c>
      <c r="D14" s="91" t="s">
        <v>47</v>
      </c>
      <c r="E14" s="94">
        <v>-12353</v>
      </c>
      <c r="F14" s="94">
        <v>-12353</v>
      </c>
      <c r="G14" s="94">
        <v>-12353</v>
      </c>
      <c r="H14" s="94">
        <v>-12353</v>
      </c>
    </row>
    <row r="15" spans="1:8" ht="13.5">
      <c r="A15" s="29" t="s">
        <v>51</v>
      </c>
      <c r="B15" s="62"/>
      <c r="C15" s="93">
        <v>15</v>
      </c>
      <c r="D15" s="91" t="s">
        <v>48</v>
      </c>
      <c r="E15" s="94">
        <v>-16301</v>
      </c>
      <c r="F15" s="94">
        <v>-16301</v>
      </c>
      <c r="G15" s="94">
        <v>-16301</v>
      </c>
      <c r="H15" s="94">
        <v>-16301</v>
      </c>
    </row>
    <row r="16" spans="1:8" ht="13.5">
      <c r="A16" s="29" t="s">
        <v>52</v>
      </c>
      <c r="B16" s="62"/>
      <c r="C16" s="93">
        <v>15</v>
      </c>
      <c r="D16" s="91" t="s">
        <v>38</v>
      </c>
      <c r="E16" s="94">
        <v>101832</v>
      </c>
      <c r="F16" s="94">
        <v>101832</v>
      </c>
      <c r="G16" s="94">
        <v>101832</v>
      </c>
      <c r="H16" s="94">
        <v>101832</v>
      </c>
    </row>
    <row r="17" spans="1:8" ht="13.5">
      <c r="A17" s="29" t="s">
        <v>53</v>
      </c>
      <c r="B17" s="62"/>
      <c r="C17" s="93">
        <v>15</v>
      </c>
      <c r="D17" s="91" t="s">
        <v>44</v>
      </c>
      <c r="E17" s="94">
        <v>21587</v>
      </c>
      <c r="F17" s="94">
        <v>21587</v>
      </c>
      <c r="G17" s="94">
        <v>21587</v>
      </c>
      <c r="H17" s="94">
        <v>21587</v>
      </c>
    </row>
    <row r="18" spans="1:8" ht="13.5">
      <c r="A18" s="29" t="s">
        <v>54</v>
      </c>
      <c r="B18" s="62"/>
      <c r="C18" s="93">
        <v>15</v>
      </c>
      <c r="D18" s="91" t="s">
        <v>46</v>
      </c>
      <c r="E18" s="94">
        <v>-33783</v>
      </c>
      <c r="F18" s="94">
        <v>-33783</v>
      </c>
      <c r="G18" s="94">
        <v>-33783</v>
      </c>
      <c r="H18" s="94">
        <v>-33783</v>
      </c>
    </row>
    <row r="19" spans="1:8" ht="13.5">
      <c r="A19" s="29" t="s">
        <v>55</v>
      </c>
      <c r="B19" s="62"/>
      <c r="C19" s="93">
        <v>15</v>
      </c>
      <c r="D19" s="91" t="s">
        <v>56</v>
      </c>
      <c r="E19" s="94">
        <v>-40152</v>
      </c>
      <c r="F19" s="94">
        <v>-40152</v>
      </c>
      <c r="G19" s="94">
        <v>-40152</v>
      </c>
      <c r="H19" s="94">
        <v>-40152</v>
      </c>
    </row>
    <row r="20" spans="1:8" ht="13.5">
      <c r="A20" s="29" t="s">
        <v>57</v>
      </c>
      <c r="B20" s="62"/>
      <c r="C20" s="93">
        <v>15</v>
      </c>
      <c r="D20" s="91" t="s">
        <v>41</v>
      </c>
      <c r="E20" s="94">
        <v>20165</v>
      </c>
      <c r="F20" s="94">
        <v>20165</v>
      </c>
      <c r="G20" s="94">
        <v>20165</v>
      </c>
      <c r="H20" s="94">
        <v>20165</v>
      </c>
    </row>
    <row r="21" spans="1:8" ht="13.5">
      <c r="A21" s="29" t="s">
        <v>58</v>
      </c>
      <c r="B21" s="62"/>
      <c r="C21" s="93">
        <v>15</v>
      </c>
      <c r="D21" s="91" t="s">
        <v>42</v>
      </c>
      <c r="E21" s="94">
        <v>-1642</v>
      </c>
      <c r="F21" s="94">
        <v>-1642</v>
      </c>
      <c r="G21" s="94">
        <v>-1642</v>
      </c>
      <c r="H21" s="94">
        <v>-1642</v>
      </c>
    </row>
    <row r="22" spans="1:8" ht="13.5">
      <c r="A22" s="29" t="s">
        <v>59</v>
      </c>
      <c r="B22" s="62"/>
      <c r="C22" s="93">
        <v>15</v>
      </c>
      <c r="D22" s="91" t="s">
        <v>40</v>
      </c>
      <c r="E22" s="94">
        <v>-1651</v>
      </c>
      <c r="F22" s="94">
        <v>-1651</v>
      </c>
      <c r="G22" s="94">
        <v>-1651</v>
      </c>
      <c r="H22" s="94">
        <v>-1651</v>
      </c>
    </row>
    <row r="23" spans="1:8" ht="13.5">
      <c r="A23" s="29" t="s">
        <v>60</v>
      </c>
      <c r="B23" s="62"/>
      <c r="C23" s="93">
        <v>15</v>
      </c>
      <c r="D23" s="92" t="s">
        <v>43</v>
      </c>
      <c r="E23" s="94">
        <v>-612</v>
      </c>
      <c r="F23" s="94">
        <v>-612</v>
      </c>
      <c r="G23" s="94">
        <v>-612</v>
      </c>
      <c r="H23" s="94">
        <v>-612</v>
      </c>
    </row>
    <row r="24" spans="1:8" ht="13.5">
      <c r="A24" s="29" t="s">
        <v>61</v>
      </c>
      <c r="B24" s="62"/>
      <c r="C24" s="93">
        <v>15</v>
      </c>
      <c r="D24" s="91" t="s">
        <v>45</v>
      </c>
      <c r="E24" s="94">
        <v>-1880</v>
      </c>
      <c r="F24" s="94">
        <v>-1880</v>
      </c>
      <c r="G24" s="94">
        <v>-1880</v>
      </c>
      <c r="H24" s="94">
        <v>-1880</v>
      </c>
    </row>
    <row r="25" spans="1:8" ht="13.5">
      <c r="A25" s="29" t="s">
        <v>62</v>
      </c>
      <c r="B25" s="62"/>
      <c r="C25" s="93">
        <v>15</v>
      </c>
      <c r="D25" s="91" t="s">
        <v>63</v>
      </c>
      <c r="E25" s="94">
        <v>11734</v>
      </c>
      <c r="F25" s="94">
        <v>11734</v>
      </c>
      <c r="G25" s="94">
        <v>11734</v>
      </c>
      <c r="H25" s="94">
        <v>11734</v>
      </c>
    </row>
    <row r="26" spans="1:8" ht="14.25" thickBot="1">
      <c r="A26" s="31"/>
      <c r="B26" s="32" t="s">
        <v>14</v>
      </c>
      <c r="C26" s="33"/>
      <c r="D26" s="33"/>
      <c r="E26" s="34">
        <f>SUM(E13:E25)</f>
        <v>0</v>
      </c>
      <c r="F26" s="34">
        <f>SUM(F13:F25)</f>
        <v>0</v>
      </c>
      <c r="G26" s="34">
        <f>SUM(G13:G25)</f>
        <v>0</v>
      </c>
      <c r="H26" s="86">
        <f>SUM(H13:H25)</f>
        <v>0</v>
      </c>
    </row>
    <row r="27" spans="1:8" ht="13.5">
      <c r="A27" s="22"/>
      <c r="B27" s="22"/>
      <c r="C27" s="35"/>
      <c r="D27" s="35"/>
      <c r="E27" s="36"/>
      <c r="F27" s="37"/>
      <c r="G27" s="36"/>
      <c r="H27" s="36"/>
    </row>
    <row r="28" spans="1:8" ht="14.25" thickBot="1">
      <c r="A28" s="38" t="s">
        <v>15</v>
      </c>
      <c r="B28" s="17"/>
      <c r="C28" s="39"/>
      <c r="D28" s="35"/>
      <c r="E28" s="22"/>
      <c r="F28" s="22"/>
      <c r="G28" s="22"/>
      <c r="H28" s="22"/>
    </row>
    <row r="29" spans="1:8" ht="13.5">
      <c r="A29" s="24" t="s">
        <v>6</v>
      </c>
      <c r="B29" s="25"/>
      <c r="C29" s="26" t="s">
        <v>7</v>
      </c>
      <c r="D29" s="26" t="s">
        <v>16</v>
      </c>
      <c r="E29" s="26" t="s">
        <v>9</v>
      </c>
      <c r="F29" s="26" t="s">
        <v>10</v>
      </c>
      <c r="G29" s="27" t="s">
        <v>11</v>
      </c>
      <c r="H29" s="28" t="s">
        <v>12</v>
      </c>
    </row>
    <row r="30" spans="1:8" ht="14.25" thickBot="1">
      <c r="A30" s="31"/>
      <c r="B30" s="32" t="s">
        <v>1</v>
      </c>
      <c r="C30" s="33" t="s">
        <v>2</v>
      </c>
      <c r="D30" s="54"/>
      <c r="E30" s="55">
        <v>2004</v>
      </c>
      <c r="F30" s="56">
        <v>2005</v>
      </c>
      <c r="G30" s="55">
        <v>2006</v>
      </c>
      <c r="H30" s="57">
        <v>2007</v>
      </c>
    </row>
    <row r="31" spans="1:8" ht="13.5">
      <c r="A31" s="50" t="s">
        <v>65</v>
      </c>
      <c r="B31" s="51"/>
      <c r="C31" s="52">
        <v>10</v>
      </c>
      <c r="D31" s="53">
        <v>656</v>
      </c>
      <c r="E31" s="75">
        <v>101832</v>
      </c>
      <c r="F31" s="75">
        <v>101832</v>
      </c>
      <c r="G31" s="75">
        <v>101832</v>
      </c>
      <c r="H31" s="75">
        <v>101832</v>
      </c>
    </row>
    <row r="32" spans="1:8" ht="14.25">
      <c r="A32" s="64" t="s">
        <v>33</v>
      </c>
      <c r="B32" s="30"/>
      <c r="C32" s="44">
        <v>1030</v>
      </c>
      <c r="D32" s="45">
        <v>730</v>
      </c>
      <c r="E32" s="79">
        <v>-46944</v>
      </c>
      <c r="F32" s="79">
        <v>-46944</v>
      </c>
      <c r="G32" s="79">
        <v>-46944</v>
      </c>
      <c r="H32" s="79">
        <v>-46944</v>
      </c>
    </row>
    <row r="33" spans="1:8" ht="14.25">
      <c r="A33" s="49" t="s">
        <v>27</v>
      </c>
      <c r="B33" s="30"/>
      <c r="C33" s="46">
        <v>1050</v>
      </c>
      <c r="D33" s="45">
        <v>740</v>
      </c>
      <c r="E33" s="79">
        <v>-1651</v>
      </c>
      <c r="F33" s="79">
        <v>-1651</v>
      </c>
      <c r="G33" s="79">
        <v>-1651</v>
      </c>
      <c r="H33" s="79">
        <v>-1651</v>
      </c>
    </row>
    <row r="34" spans="1:8" ht="14.25">
      <c r="A34" s="48" t="s">
        <v>66</v>
      </c>
      <c r="B34" s="30"/>
      <c r="C34" s="44">
        <v>1210</v>
      </c>
      <c r="D34" s="47">
        <v>741</v>
      </c>
      <c r="E34" s="79">
        <v>20165</v>
      </c>
      <c r="F34" s="79">
        <v>20165</v>
      </c>
      <c r="G34" s="79">
        <v>20165</v>
      </c>
      <c r="H34" s="79">
        <v>20165</v>
      </c>
    </row>
    <row r="35" spans="1:8" ht="14.25">
      <c r="A35" s="48" t="s">
        <v>28</v>
      </c>
      <c r="B35" s="30"/>
      <c r="C35" s="44">
        <v>1211</v>
      </c>
      <c r="D35" s="45">
        <v>845</v>
      </c>
      <c r="E35" s="79">
        <v>-1642</v>
      </c>
      <c r="F35" s="79">
        <v>-1642</v>
      </c>
      <c r="G35" s="79">
        <v>-1642</v>
      </c>
      <c r="H35" s="79">
        <v>-1642</v>
      </c>
    </row>
    <row r="36" spans="1:8" ht="14.25">
      <c r="A36" s="48" t="s">
        <v>29</v>
      </c>
      <c r="B36" s="30"/>
      <c r="C36" s="44">
        <v>1311</v>
      </c>
      <c r="D36" s="45">
        <v>384</v>
      </c>
      <c r="E36" s="79">
        <v>-612</v>
      </c>
      <c r="F36" s="79">
        <v>-612</v>
      </c>
      <c r="G36" s="79">
        <v>-612</v>
      </c>
      <c r="H36" s="79">
        <v>-612</v>
      </c>
    </row>
    <row r="37" spans="1:8" ht="13.5">
      <c r="A37" s="48" t="s">
        <v>19</v>
      </c>
      <c r="B37" s="30"/>
      <c r="C37" s="44">
        <v>1340</v>
      </c>
      <c r="D37" s="45">
        <v>325</v>
      </c>
      <c r="E37" s="79">
        <v>21587</v>
      </c>
      <c r="F37" s="79">
        <v>21587</v>
      </c>
      <c r="G37" s="79">
        <v>21587</v>
      </c>
      <c r="H37" s="79">
        <v>21587</v>
      </c>
    </row>
    <row r="38" spans="1:8" ht="14.25">
      <c r="A38" s="81" t="s">
        <v>30</v>
      </c>
      <c r="B38" s="61"/>
      <c r="C38" s="47">
        <v>5481</v>
      </c>
      <c r="D38" s="47" t="s">
        <v>23</v>
      </c>
      <c r="E38" s="80">
        <v>-1880</v>
      </c>
      <c r="F38" s="80">
        <v>-1880</v>
      </c>
      <c r="G38" s="80">
        <v>-1880</v>
      </c>
      <c r="H38" s="80">
        <v>-1880</v>
      </c>
    </row>
    <row r="39" spans="1:8" ht="14.25">
      <c r="A39" s="48" t="s">
        <v>31</v>
      </c>
      <c r="B39" s="30"/>
      <c r="C39" s="44">
        <v>4040</v>
      </c>
      <c r="D39" s="45">
        <v>720</v>
      </c>
      <c r="E39" s="79">
        <v>-33783</v>
      </c>
      <c r="F39" s="79">
        <v>-33783</v>
      </c>
      <c r="G39" s="79">
        <v>-33783</v>
      </c>
      <c r="H39" s="79">
        <v>-33783</v>
      </c>
    </row>
    <row r="40" spans="1:8" ht="14.25">
      <c r="A40" s="64" t="s">
        <v>34</v>
      </c>
      <c r="B40" s="30"/>
      <c r="C40" s="44">
        <v>4290</v>
      </c>
      <c r="D40" s="45">
        <v>710</v>
      </c>
      <c r="E40" s="79">
        <v>-12353</v>
      </c>
      <c r="F40" s="79">
        <v>-12353</v>
      </c>
      <c r="G40" s="79">
        <v>-12353</v>
      </c>
      <c r="H40" s="79">
        <v>-12353</v>
      </c>
    </row>
    <row r="41" spans="1:10" ht="14.25">
      <c r="A41" s="48" t="s">
        <v>32</v>
      </c>
      <c r="B41" s="62"/>
      <c r="C41" s="47">
        <v>4610</v>
      </c>
      <c r="D41" s="47" t="s">
        <v>20</v>
      </c>
      <c r="E41" s="80">
        <v>-40152</v>
      </c>
      <c r="F41" s="80">
        <v>-40152</v>
      </c>
      <c r="G41" s="80">
        <v>-40152</v>
      </c>
      <c r="H41" s="80">
        <v>-40152</v>
      </c>
      <c r="J41" s="40"/>
    </row>
    <row r="42" spans="1:10" ht="13.5">
      <c r="A42" s="48" t="s">
        <v>3</v>
      </c>
      <c r="B42" s="62"/>
      <c r="C42" s="47">
        <v>4640</v>
      </c>
      <c r="D42" s="47" t="s">
        <v>21</v>
      </c>
      <c r="E42" s="80">
        <v>8400</v>
      </c>
      <c r="F42" s="80">
        <v>8400</v>
      </c>
      <c r="G42" s="80">
        <v>8400</v>
      </c>
      <c r="H42" s="80">
        <v>8400</v>
      </c>
      <c r="J42" s="40"/>
    </row>
    <row r="43" spans="1:10" ht="13.5">
      <c r="A43" s="48" t="s">
        <v>64</v>
      </c>
      <c r="B43" s="62"/>
      <c r="C43" s="47">
        <v>1451</v>
      </c>
      <c r="D43" s="47">
        <v>640</v>
      </c>
      <c r="E43" s="80">
        <v>11734</v>
      </c>
      <c r="F43" s="80">
        <v>11734</v>
      </c>
      <c r="G43" s="80">
        <v>11734</v>
      </c>
      <c r="H43" s="80">
        <v>11734</v>
      </c>
      <c r="J43" s="40"/>
    </row>
    <row r="44" spans="1:10" ht="14.25">
      <c r="A44" s="48" t="s">
        <v>67</v>
      </c>
      <c r="B44" s="62"/>
      <c r="C44" s="47">
        <v>4640</v>
      </c>
      <c r="D44" s="47" t="s">
        <v>22</v>
      </c>
      <c r="E44" s="80">
        <v>-135875</v>
      </c>
      <c r="F44" s="80">
        <v>-135875</v>
      </c>
      <c r="G44" s="80">
        <v>-135875</v>
      </c>
      <c r="H44" s="80">
        <v>-135875</v>
      </c>
      <c r="J44" s="40"/>
    </row>
    <row r="45" spans="1:10" ht="14.25">
      <c r="A45" s="81" t="s">
        <v>68</v>
      </c>
      <c r="B45" s="61"/>
      <c r="C45" s="47">
        <v>4040</v>
      </c>
      <c r="D45" s="45">
        <v>381</v>
      </c>
      <c r="E45" s="80">
        <v>-111174</v>
      </c>
      <c r="F45" s="80">
        <v>-111174</v>
      </c>
      <c r="G45" s="80">
        <v>-111174</v>
      </c>
      <c r="H45" s="80">
        <v>-111174</v>
      </c>
      <c r="J45" s="40"/>
    </row>
    <row r="46" spans="1:10" ht="13.5" thickBot="1">
      <c r="A46" s="82"/>
      <c r="B46" s="83" t="s">
        <v>0</v>
      </c>
      <c r="C46" s="84"/>
      <c r="D46" s="84"/>
      <c r="E46" s="85">
        <f>SUM(E31:E45)</f>
        <v>-222348</v>
      </c>
      <c r="F46" s="85">
        <f>SUM(F31:F45)</f>
        <v>-222348</v>
      </c>
      <c r="G46" s="85">
        <f>SUM(G31:G45)</f>
        <v>-222348</v>
      </c>
      <c r="H46" s="85">
        <f>SUM(H31:H45)</f>
        <v>-222348</v>
      </c>
      <c r="J46" s="40"/>
    </row>
    <row r="47" spans="1:10" ht="12.75">
      <c r="A47" s="40"/>
      <c r="B47" s="40"/>
      <c r="C47" s="40"/>
      <c r="D47" s="40"/>
      <c r="E47" s="40"/>
      <c r="F47" s="63"/>
      <c r="G47" s="63"/>
      <c r="H47" s="63"/>
      <c r="J47" s="40"/>
    </row>
    <row r="48" spans="1:8" ht="13.5">
      <c r="A48" s="22"/>
      <c r="B48" s="22"/>
      <c r="C48" s="22"/>
      <c r="D48" s="22"/>
      <c r="E48" s="36"/>
      <c r="F48" s="36"/>
      <c r="G48" s="36"/>
      <c r="H48" s="36"/>
    </row>
    <row r="49" spans="1:8" ht="14.25" thickBot="1">
      <c r="A49" s="38" t="s">
        <v>17</v>
      </c>
      <c r="B49" s="17"/>
      <c r="C49" s="17"/>
      <c r="D49" s="17"/>
      <c r="E49" s="22"/>
      <c r="F49" s="22"/>
      <c r="G49" s="22"/>
      <c r="H49" s="22"/>
    </row>
    <row r="50" spans="1:9" ht="13.5">
      <c r="A50" s="24" t="s">
        <v>6</v>
      </c>
      <c r="B50" s="59"/>
      <c r="C50" s="26" t="s">
        <v>7</v>
      </c>
      <c r="D50" s="26" t="s">
        <v>16</v>
      </c>
      <c r="E50" s="26" t="s">
        <v>9</v>
      </c>
      <c r="F50" s="26" t="s">
        <v>10</v>
      </c>
      <c r="G50" s="26" t="s">
        <v>11</v>
      </c>
      <c r="H50" s="28" t="s">
        <v>12</v>
      </c>
      <c r="I50" s="40"/>
    </row>
    <row r="51" spans="1:9" ht="14.25" thickBot="1">
      <c r="A51" s="31"/>
      <c r="B51" s="60"/>
      <c r="C51" s="33" t="s">
        <v>2</v>
      </c>
      <c r="D51" s="33"/>
      <c r="E51" s="55">
        <v>2004</v>
      </c>
      <c r="F51" s="55">
        <v>2005</v>
      </c>
      <c r="G51" s="55">
        <v>2006</v>
      </c>
      <c r="H51" s="58">
        <v>2007</v>
      </c>
      <c r="I51" s="40"/>
    </row>
    <row r="52" spans="1:8" ht="14.25">
      <c r="A52" s="50" t="s">
        <v>73</v>
      </c>
      <c r="B52" s="51"/>
      <c r="C52" s="52"/>
      <c r="D52" s="53"/>
      <c r="E52" s="75">
        <v>0</v>
      </c>
      <c r="F52" s="76">
        <v>0</v>
      </c>
      <c r="G52" s="77">
        <v>0</v>
      </c>
      <c r="H52" s="78">
        <v>0</v>
      </c>
    </row>
    <row r="53" spans="1:10" ht="13.5" thickBot="1">
      <c r="A53" s="82"/>
      <c r="B53" s="83" t="s">
        <v>0</v>
      </c>
      <c r="C53" s="84"/>
      <c r="D53" s="84"/>
      <c r="E53" s="85">
        <f>SUM(E52:E52)</f>
        <v>0</v>
      </c>
      <c r="F53" s="85">
        <f>F52</f>
        <v>0</v>
      </c>
      <c r="G53" s="85">
        <f>G52</f>
        <v>0</v>
      </c>
      <c r="H53" s="85">
        <f>H52</f>
        <v>0</v>
      </c>
      <c r="J53" s="40"/>
    </row>
    <row r="54" spans="1:10" ht="12.75">
      <c r="A54" s="66" t="s">
        <v>24</v>
      </c>
      <c r="B54" s="40"/>
      <c r="C54" s="40"/>
      <c r="D54" s="40"/>
      <c r="E54" s="65"/>
      <c r="F54" s="65"/>
      <c r="G54" s="65"/>
      <c r="H54" s="65"/>
      <c r="J54" s="40"/>
    </row>
    <row r="55" spans="1:10" s="71" customFormat="1" ht="30.75" customHeight="1">
      <c r="A55" s="97" t="s">
        <v>77</v>
      </c>
      <c r="B55" s="98"/>
      <c r="C55" s="98"/>
      <c r="D55" s="98"/>
      <c r="E55" s="98"/>
      <c r="F55" s="98"/>
      <c r="G55" s="98"/>
      <c r="H55" s="98"/>
      <c r="I55" s="70"/>
      <c r="J55" s="70"/>
    </row>
    <row r="56" spans="1:10" s="71" customFormat="1" ht="14.25">
      <c r="A56" s="72" t="s">
        <v>35</v>
      </c>
      <c r="B56" s="68"/>
      <c r="C56" s="68"/>
      <c r="D56" s="68"/>
      <c r="E56" s="69"/>
      <c r="F56" s="69"/>
      <c r="G56" s="69"/>
      <c r="H56" s="69"/>
      <c r="I56" s="70"/>
      <c r="J56" s="70"/>
    </row>
    <row r="57" spans="1:10" s="74" customFormat="1" ht="12.75">
      <c r="A57" s="95" t="s">
        <v>69</v>
      </c>
      <c r="B57" s="96"/>
      <c r="C57" s="96"/>
      <c r="D57" s="96"/>
      <c r="E57" s="96"/>
      <c r="F57" s="96"/>
      <c r="G57" s="96"/>
      <c r="H57" s="96"/>
      <c r="I57" s="73"/>
      <c r="J57" s="73"/>
    </row>
    <row r="58" spans="1:10" s="74" customFormat="1" ht="12.75">
      <c r="A58" s="96"/>
      <c r="B58" s="96"/>
      <c r="C58" s="96"/>
      <c r="D58" s="96"/>
      <c r="E58" s="96"/>
      <c r="F58" s="96"/>
      <c r="G58" s="96"/>
      <c r="H58" s="96"/>
      <c r="I58" s="73"/>
      <c r="J58" s="73"/>
    </row>
    <row r="59" spans="1:8" s="74" customFormat="1" ht="12.75">
      <c r="A59" s="95" t="s">
        <v>70</v>
      </c>
      <c r="B59" s="96"/>
      <c r="C59" s="96"/>
      <c r="D59" s="96"/>
      <c r="E59" s="96"/>
      <c r="F59" s="96"/>
      <c r="G59" s="96"/>
      <c r="H59" s="96"/>
    </row>
    <row r="60" spans="1:8" s="74" customFormat="1" ht="12.75">
      <c r="A60" s="96"/>
      <c r="B60" s="96"/>
      <c r="C60" s="96"/>
      <c r="D60" s="96"/>
      <c r="E60" s="96"/>
      <c r="F60" s="96"/>
      <c r="G60" s="96"/>
      <c r="H60" s="96"/>
    </row>
    <row r="61" s="74" customFormat="1" ht="14.25">
      <c r="A61" s="67" t="s">
        <v>71</v>
      </c>
    </row>
    <row r="62" ht="14.25">
      <c r="A62" s="67"/>
    </row>
    <row r="63" ht="14.25">
      <c r="A63" s="67"/>
    </row>
  </sheetData>
  <mergeCells count="3">
    <mergeCell ref="A57:H58"/>
    <mergeCell ref="A59:H60"/>
    <mergeCell ref="A55:H55"/>
  </mergeCells>
  <printOptions horizontalCentered="1" verticalCentered="1"/>
  <pageMargins left="0.25" right="0.25" top="0.5" bottom="0.5" header="0.5" footer="0.5"/>
  <pageSetup fitToHeight="2"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Melani Pedroza</cp:lastModifiedBy>
  <cp:lastPrinted>2004-10-20T17:36:46Z</cp:lastPrinted>
  <dcterms:created xsi:type="dcterms:W3CDTF">1999-01-20T18:58:42Z</dcterms:created>
  <dcterms:modified xsi:type="dcterms:W3CDTF">2004-10-28T16:49:48Z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-1322238022</vt:i4>
  </property>
  <property fmtid="{D5CDD505-2E9C-101B-9397-08002B2CF9AE}" pid="3" name="_EmailSubject">
    <vt:lpwstr>Here are the files</vt:lpwstr>
  </property>
  <property fmtid="{D5CDD505-2E9C-101B-9397-08002B2CF9AE}" pid="4" name="_AuthorEmail">
    <vt:lpwstr>Jim.Record@METROKC.GOV</vt:lpwstr>
  </property>
  <property fmtid="{D5CDD505-2E9C-101B-9397-08002B2CF9AE}" pid="5" name="_AuthorEmailDisplayName">
    <vt:lpwstr>Record, Jim</vt:lpwstr>
  </property>
  <property fmtid="{D5CDD505-2E9C-101B-9397-08002B2CF9AE}" pid="6" name="_PreviousAdHocReviewCycleID">
    <vt:i4>191509524</vt:i4>
  </property>
  <property fmtid="{D5CDD505-2E9C-101B-9397-08002B2CF9AE}" pid="7" name="_ReviewingToolsShownOnce">
    <vt:lpwstr/>
  </property>
</Properties>
</file>