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955" activeTab="0"/>
  </bookViews>
  <sheets>
    <sheet name="Omnibus" sheetId="1" r:id="rId1"/>
  </sheets>
  <definedNames>
    <definedName name="_xlnm.Print_Area" localSheetId="0">'Omnibus'!$A$1:$H$80</definedName>
  </definedNames>
  <calcPr fullCalcOnLoad="1"/>
</workbook>
</file>

<file path=xl/sharedStrings.xml><?xml version="1.0" encoding="utf-8"?>
<sst xmlns="http://schemas.openxmlformats.org/spreadsheetml/2006/main" count="107" uniqueCount="83">
  <si>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</si>
  <si>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</si>
  <si>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</si>
  <si>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</si>
  <si>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</si>
  <si>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</si>
  <si>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</si>
  <si>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</si>
  <si>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</si>
  <si>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</si>
  <si>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</si>
  <si>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TOTAL</t>
  </si>
  <si>
    <t>Expenditures by Categories</t>
  </si>
  <si>
    <t xml:space="preserve">Ordinance/Motion No.   </t>
  </si>
  <si>
    <t xml:space="preserve">Affected Agency and/or Agencies:  </t>
  </si>
  <si>
    <t xml:space="preserve">Note Prepared By:  </t>
  </si>
  <si>
    <t>Note Reviewed By:</t>
  </si>
  <si>
    <t>Assumptions:</t>
  </si>
  <si>
    <t>Various</t>
  </si>
  <si>
    <t>Current Year</t>
  </si>
  <si>
    <t>1st Year</t>
  </si>
  <si>
    <t>2nd Year</t>
  </si>
  <si>
    <t>3rd Year</t>
  </si>
  <si>
    <t>Lindsey Novakovic</t>
  </si>
  <si>
    <t>5511</t>
  </si>
  <si>
    <t>O&amp;M Rates</t>
  </si>
  <si>
    <t>Boundary Review</t>
  </si>
  <si>
    <t>Administrator &amp; CTV</t>
  </si>
  <si>
    <t>Hearing Examiner</t>
  </si>
  <si>
    <t>Board of Equalization</t>
  </si>
  <si>
    <t>Executive</t>
  </si>
  <si>
    <t>OMB</t>
  </si>
  <si>
    <t>DES OEM</t>
  </si>
  <si>
    <t>DES HRD</t>
  </si>
  <si>
    <t>DES-RALS</t>
  </si>
  <si>
    <t>DES-Elections</t>
  </si>
  <si>
    <t>Assessor</t>
  </si>
  <si>
    <t>Sheriff's Office</t>
  </si>
  <si>
    <t>Prosecuting Attorney</t>
  </si>
  <si>
    <t>Superior Court</t>
  </si>
  <si>
    <t>District Court</t>
  </si>
  <si>
    <t>Judicial Administration</t>
  </si>
  <si>
    <t>Internal Support (Law Library)</t>
  </si>
  <si>
    <t>DAJD</t>
  </si>
  <si>
    <t>Jail Health</t>
  </si>
  <si>
    <t>DDES</t>
  </si>
  <si>
    <t>EMS</t>
  </si>
  <si>
    <t>DOT</t>
  </si>
  <si>
    <t>ER &amp; R</t>
  </si>
  <si>
    <t>Motor Pool</t>
  </si>
  <si>
    <t>Finance</t>
  </si>
  <si>
    <t>Risk Management</t>
  </si>
  <si>
    <t>Recorder's Fund</t>
  </si>
  <si>
    <t>Employee Benefits</t>
  </si>
  <si>
    <t>DCHS</t>
  </si>
  <si>
    <t>AFIS</t>
  </si>
  <si>
    <t xml:space="preserve">Public Health </t>
  </si>
  <si>
    <t>OIRM</t>
  </si>
  <si>
    <t>H3300</t>
  </si>
  <si>
    <t>3050M</t>
  </si>
  <si>
    <t>associated savings.</t>
  </si>
  <si>
    <r>
      <t>2</t>
    </r>
    <r>
      <rPr>
        <sz val="10"/>
        <rFont val="Arial"/>
        <family val="0"/>
      </rPr>
      <t>Placeholders for rate reductions are removed from the General Fund Internal Support appropriation.</t>
    </r>
  </si>
  <si>
    <r>
      <t>3</t>
    </r>
    <r>
      <rPr>
        <sz val="10"/>
        <rFont val="Arial"/>
        <family val="0"/>
      </rPr>
      <t xml:space="preserve">An adjustment is made to the Facilities Management Division appropriation is made to reflect a delay in implementation of the ESCO contract and the </t>
    </r>
  </si>
  <si>
    <r>
      <t>FMD-ISF</t>
    </r>
    <r>
      <rPr>
        <vertAlign val="superscript"/>
        <sz val="10.5"/>
        <rFont val="Univers"/>
        <family val="0"/>
      </rPr>
      <t>1</t>
    </r>
  </si>
  <si>
    <r>
      <t>1</t>
    </r>
    <r>
      <rPr>
        <sz val="10"/>
        <rFont val="Arial"/>
        <family val="2"/>
      </rPr>
      <t>The Facilities Mangagement Division Operations &amp; Maintenance Rate Model was re-run on1/5/09 to account for council changes during adopted budget process including the annualization of Custodial Reduction and HVAC and Lighting lifeboat proposals as well as removal of labor contras, furlough adjustments and complete information about central rates. This rate model also reflects the delay in the implementation of the ESCO project and eliminates the savings anticipated in 2009.  The ESCO adjustment affects the rates only for tenants at the King County Courthouse.</t>
    </r>
  </si>
  <si>
    <t>Helene Ellickson</t>
  </si>
  <si>
    <r>
      <t>ABT CIP Project</t>
    </r>
    <r>
      <rPr>
        <vertAlign val="superscript"/>
        <sz val="10"/>
        <rFont val="Arial"/>
        <family val="2"/>
      </rPr>
      <t>4</t>
    </r>
  </si>
  <si>
    <r>
      <t>4</t>
    </r>
    <r>
      <rPr>
        <sz val="10"/>
        <rFont val="Arial"/>
        <family val="0"/>
      </rPr>
      <t>This ajustment does not require a disappropriation to the CIP project since the result of the rate reduction is a billing adjustment only.</t>
    </r>
  </si>
  <si>
    <r>
      <t>Internal Support (Placeholders)</t>
    </r>
    <r>
      <rPr>
        <b/>
        <vertAlign val="superscript"/>
        <sz val="10"/>
        <rFont val="Arial"/>
        <family val="2"/>
      </rPr>
      <t>2</t>
    </r>
  </si>
  <si>
    <r>
      <t>Facilities Management Division</t>
    </r>
    <r>
      <rPr>
        <b/>
        <vertAlign val="superscript"/>
        <sz val="10"/>
        <rFont val="Arial"/>
        <family val="2"/>
      </rPr>
      <t>3</t>
    </r>
  </si>
  <si>
    <t>General Fund Subtotal FMD O&amp;M Adjustment</t>
  </si>
  <si>
    <r>
      <t>All Funds Subtotal FMD O&amp;M Adjustment</t>
    </r>
    <r>
      <rPr>
        <b/>
        <vertAlign val="superscript"/>
        <sz val="10"/>
        <rFont val="Arial"/>
        <family val="2"/>
      </rPr>
      <t>1</t>
    </r>
  </si>
  <si>
    <t>OSPPM</t>
  </si>
  <si>
    <r>
      <t>Public Defense</t>
    </r>
    <r>
      <rPr>
        <vertAlign val="superscript"/>
        <sz val="10"/>
        <rFont val="Arial"/>
        <family val="2"/>
      </rPr>
      <t>5</t>
    </r>
  </si>
  <si>
    <t>DES Admin &amp; OCR</t>
  </si>
  <si>
    <r>
      <t>Safety &amp; Claims</t>
    </r>
    <r>
      <rPr>
        <vertAlign val="superscript"/>
        <sz val="10"/>
        <rFont val="Arial"/>
        <family val="2"/>
      </rPr>
      <t>5</t>
    </r>
  </si>
  <si>
    <t>Ombudsman/Tax Advisor</t>
  </si>
  <si>
    <r>
      <t>5</t>
    </r>
    <r>
      <rPr>
        <sz val="10"/>
        <rFont val="Arial"/>
        <family val="2"/>
      </rPr>
      <t>Adjustments less than $1,000 were not included in the 2009 1st Quarter Omnibus Ordinance</t>
    </r>
  </si>
  <si>
    <r>
      <t>GF Transfer to PH &amp; EMS</t>
    </r>
    <r>
      <rPr>
        <vertAlign val="superscript"/>
        <sz val="10"/>
        <rFont val="Arial"/>
        <family val="2"/>
      </rPr>
      <t>6</t>
    </r>
  </si>
  <si>
    <r>
      <t>6</t>
    </r>
    <r>
      <rPr>
        <sz val="10"/>
        <rFont val="Arial"/>
        <family val="2"/>
      </rPr>
      <t xml:space="preserve"> General Fund fair share for Public Health reduces GF transfer. </t>
    </r>
  </si>
  <si>
    <t xml:space="preserve">Title:  FMD O&amp;M Rate Changes </t>
  </si>
  <si>
    <t>2009 1st Quarter Omnibus Ordinance</t>
  </si>
  <si>
    <t xml:space="preserve">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</si>
</sst>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quot;$&quot;* #,##0_);_(&quot;$&quot;* \(#,##0\);_(&quot;$&quot;* &quot;-&quot;??_);_(@_)"/>
    <numFmt numFmtId="171" formatCode="_(* #,##0.0_);_(* \(#,##0.0\);_(* &quot;-&quot;??_);_(@_)"/>
    <numFmt numFmtId="172" formatCode="_(* #,##0_);_(* \(#,##0\);_(* &quot;-&quot;??_);_(@_)"/>
  </numFmts>
  <fonts count="14">
    <font>
      <sz val="10"/>
      <name val="Arial"/>
      <family val="0"/>
    </font>
    <font>
      <sz val="8"/>
      <name val="Arial"/>
      <family val="0"/>
    </font>
    <font>
      <sz val="10.5"/>
      <name val="Univers"/>
      <family val="2"/>
    </font>
    <font>
      <b/>
      <sz val="12"/>
      <name val="Univers"/>
      <family val="2"/>
    </font>
    <font>
      <sz val="8"/>
      <name val="Univers"/>
      <family val="2"/>
    </font>
    <font>
      <b/>
      <sz val="10.5"/>
      <name val="Univers"/>
      <family val="0"/>
    </font>
    <font>
      <i/>
      <u val="single"/>
      <sz val="10"/>
      <name val="Univers"/>
      <family val="2"/>
    </font>
    <font>
      <sz val="10"/>
      <name val="Univers"/>
      <family val="2"/>
    </font>
    <font>
      <sz val="9"/>
      <name val="Univers"/>
      <family val="2"/>
    </font>
    <font>
      <vertAlign val="superscript"/>
      <sz val="10"/>
      <name val="Arial"/>
      <family val="2"/>
    </font>
    <font>
      <vertAlign val="superscript"/>
      <sz val="10.5"/>
      <name val="Univers"/>
      <family val="0"/>
    </font>
    <font>
      <b/>
      <sz val="10"/>
      <name val="Arial"/>
      <family val="0"/>
    </font>
    <font>
      <b/>
      <sz val="10"/>
      <name val="Univers"/>
      <family val="2"/>
    </font>
    <font>
      <b/>
      <vertAlign val="superscript"/>
      <sz val="10"/>
      <name val="Arial"/>
      <family val="2"/>
    </font>
  </fonts>
  <fills count="2">
    <fill>
      <patternFill/>
    </fill>
    <fill>
      <patternFill patternType="gray125"/>
    </fill>
  </fills>
  <borders count="28">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color indexed="63"/>
      </bottom>
    </border>
    <border>
      <left style="thin"/>
      <right style="medium"/>
      <top style="medium"/>
      <bottom style="thin"/>
    </border>
    <border>
      <left style="thin"/>
      <right style="medium"/>
      <top style="thin"/>
      <bottom style="medium"/>
    </border>
    <border>
      <left style="medium"/>
      <right style="thin"/>
      <top style="thin"/>
      <bottom style="thin"/>
    </border>
    <border>
      <left style="thin"/>
      <right style="medium"/>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2" xfId="0" applyFont="1" applyFill="1" applyBorder="1" applyAlignment="1">
      <alignment horizontal="centerContinuous"/>
    </xf>
    <xf numFmtId="0" fontId="2" fillId="0" borderId="3" xfId="0" applyFont="1" applyFill="1" applyBorder="1" applyAlignment="1">
      <alignment horizontal="centerContinuous"/>
    </xf>
    <xf numFmtId="0" fontId="2" fillId="0" borderId="4"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Continuous"/>
    </xf>
    <xf numFmtId="0" fontId="2" fillId="0" borderId="5" xfId="0" applyFont="1" applyFill="1" applyBorder="1" applyAlignment="1">
      <alignment horizontal="centerContinuous"/>
    </xf>
    <xf numFmtId="0" fontId="2" fillId="0" borderId="4" xfId="0" applyFont="1" applyFill="1" applyBorder="1" applyAlignment="1">
      <alignment/>
    </xf>
    <xf numFmtId="0" fontId="2" fillId="0" borderId="0" xfId="0" applyFont="1" applyFill="1" applyBorder="1" applyAlignment="1">
      <alignment/>
    </xf>
    <xf numFmtId="0" fontId="2" fillId="0" borderId="5" xfId="0" applyFont="1" applyFill="1" applyBorder="1" applyAlignment="1">
      <alignment/>
    </xf>
    <xf numFmtId="0" fontId="2" fillId="0" borderId="6" xfId="0" applyFont="1" applyFill="1" applyBorder="1" applyAlignment="1">
      <alignment/>
    </xf>
    <xf numFmtId="0" fontId="2" fillId="0" borderId="7" xfId="0" applyFont="1" applyFill="1" applyBorder="1" applyAlignment="1">
      <alignment/>
    </xf>
    <xf numFmtId="0" fontId="2" fillId="0" borderId="8" xfId="0" applyFont="1" applyFill="1" applyBorder="1" applyAlignment="1">
      <alignment/>
    </xf>
    <xf numFmtId="0" fontId="2" fillId="0" borderId="0" xfId="0" applyFont="1" applyFill="1" applyAlignment="1">
      <alignment/>
    </xf>
    <xf numFmtId="0" fontId="0" fillId="0" borderId="0" xfId="0" applyFill="1" applyAlignment="1">
      <alignment/>
    </xf>
    <xf numFmtId="6" fontId="2" fillId="0" borderId="0" xfId="0" applyNumberFormat="1" applyFont="1" applyFill="1" applyAlignment="1">
      <alignment/>
    </xf>
    <xf numFmtId="0" fontId="5" fillId="0" borderId="0" xfId="0" applyFont="1" applyFill="1" applyAlignment="1">
      <alignment/>
    </xf>
    <xf numFmtId="0" fontId="2" fillId="0" borderId="9" xfId="0" applyFont="1" applyFill="1" applyBorder="1" applyAlignment="1">
      <alignment/>
    </xf>
    <xf numFmtId="0" fontId="2" fillId="0" borderId="10" xfId="0" applyFont="1" applyFill="1" applyBorder="1" applyAlignment="1">
      <alignment/>
    </xf>
    <xf numFmtId="0" fontId="2" fillId="0" borderId="11" xfId="0" applyFont="1" applyFill="1" applyBorder="1" applyAlignment="1">
      <alignment horizontal="center"/>
    </xf>
    <xf numFmtId="0" fontId="2" fillId="0" borderId="12" xfId="0" applyFont="1" applyFill="1" applyBorder="1" applyAlignment="1">
      <alignment/>
    </xf>
    <xf numFmtId="0" fontId="2" fillId="0" borderId="13" xfId="0" applyFont="1" applyFill="1" applyBorder="1" applyAlignment="1">
      <alignment/>
    </xf>
    <xf numFmtId="0" fontId="2" fillId="0" borderId="14" xfId="0" applyFont="1" applyFill="1" applyBorder="1" applyAlignment="1">
      <alignment horizontal="center"/>
    </xf>
    <xf numFmtId="0" fontId="6" fillId="0" borderId="15" xfId="0" applyFont="1" applyFill="1" applyBorder="1" applyAlignment="1">
      <alignment horizontal="center"/>
    </xf>
    <xf numFmtId="6" fontId="2" fillId="0" borderId="14" xfId="0" applyNumberFormat="1" applyFont="1" applyFill="1" applyBorder="1" applyAlignment="1">
      <alignment horizontal="center"/>
    </xf>
    <xf numFmtId="0" fontId="2" fillId="0" borderId="16" xfId="0" applyFont="1" applyFill="1" applyBorder="1" applyAlignment="1">
      <alignment/>
    </xf>
    <xf numFmtId="0" fontId="2" fillId="0" borderId="17" xfId="0" applyFont="1" applyFill="1" applyBorder="1" applyAlignment="1">
      <alignment/>
    </xf>
    <xf numFmtId="0" fontId="2" fillId="0" borderId="18" xfId="0" applyFont="1" applyFill="1" applyBorder="1" applyAlignment="1">
      <alignment horizontal="center"/>
    </xf>
    <xf numFmtId="164" fontId="5" fillId="0" borderId="18" xfId="0" applyNumberFormat="1" applyFont="1" applyFill="1" applyBorder="1" applyAlignment="1">
      <alignment horizontal="center"/>
    </xf>
    <xf numFmtId="0" fontId="2" fillId="0" borderId="0" xfId="0" applyFont="1" applyFill="1" applyAlignment="1">
      <alignment horizontal="center"/>
    </xf>
    <xf numFmtId="3" fontId="2" fillId="0" borderId="0" xfId="0" applyNumberFormat="1" applyFont="1" applyFill="1" applyAlignment="1">
      <alignment/>
    </xf>
    <xf numFmtId="3" fontId="4" fillId="0" borderId="0" xfId="0" applyNumberFormat="1" applyFont="1" applyFill="1" applyAlignment="1">
      <alignment/>
    </xf>
    <xf numFmtId="0" fontId="5" fillId="0" borderId="0" xfId="0" applyFont="1" applyFill="1" applyBorder="1" applyAlignment="1">
      <alignment/>
    </xf>
    <xf numFmtId="0" fontId="2" fillId="0" borderId="0" xfId="0" applyFont="1" applyFill="1" applyBorder="1" applyAlignment="1">
      <alignment horizontal="center"/>
    </xf>
    <xf numFmtId="49" fontId="7" fillId="0" borderId="19" xfId="0" applyNumberFormat="1" applyFont="1" applyFill="1" applyBorder="1" applyAlignment="1">
      <alignment horizontal="center"/>
    </xf>
    <xf numFmtId="0" fontId="8" fillId="0" borderId="18" xfId="0" applyFont="1" applyFill="1" applyBorder="1" applyAlignment="1">
      <alignment/>
    </xf>
    <xf numFmtId="0" fontId="2" fillId="0" borderId="18" xfId="0" applyFont="1" applyFill="1" applyBorder="1" applyAlignment="1">
      <alignment/>
    </xf>
    <xf numFmtId="165" fontId="7" fillId="0" borderId="14" xfId="0" applyNumberFormat="1" applyFont="1" applyFill="1" applyBorder="1" applyAlignment="1" quotePrefix="1">
      <alignment horizontal="center"/>
    </xf>
    <xf numFmtId="6" fontId="7" fillId="0" borderId="15" xfId="0" applyNumberFormat="1" applyFont="1" applyFill="1" applyBorder="1" applyAlignment="1">
      <alignment horizontal="center"/>
    </xf>
    <xf numFmtId="6" fontId="7" fillId="0" borderId="20" xfId="0" applyNumberFormat="1" applyFont="1" applyFill="1" applyBorder="1" applyAlignment="1">
      <alignment horizontal="center"/>
    </xf>
    <xf numFmtId="0" fontId="0" fillId="0" borderId="21" xfId="0" applyFill="1" applyBorder="1" applyAlignment="1">
      <alignment/>
    </xf>
    <xf numFmtId="0" fontId="2" fillId="0" borderId="22" xfId="0" applyFont="1" applyFill="1" applyBorder="1" applyAlignment="1">
      <alignment horizontal="left"/>
    </xf>
    <xf numFmtId="0" fontId="5" fillId="0" borderId="0" xfId="0" applyFont="1" applyFill="1" applyAlignment="1">
      <alignment/>
    </xf>
    <xf numFmtId="0" fontId="2" fillId="0" borderId="19" xfId="0" applyFont="1" applyFill="1" applyBorder="1" applyAlignment="1">
      <alignment/>
    </xf>
    <xf numFmtId="0" fontId="2" fillId="0" borderId="19" xfId="0" applyFont="1" applyFill="1" applyBorder="1" applyAlignment="1">
      <alignment horizontal="center"/>
    </xf>
    <xf numFmtId="38" fontId="7" fillId="0" borderId="14" xfId="0" applyNumberFormat="1" applyFont="1" applyFill="1" applyBorder="1" applyAlignment="1">
      <alignment horizontal="center"/>
    </xf>
    <xf numFmtId="49" fontId="7" fillId="0" borderId="14" xfId="0" applyNumberFormat="1" applyFont="1" applyFill="1" applyBorder="1" applyAlignment="1">
      <alignment horizontal="center" wrapText="1"/>
    </xf>
    <xf numFmtId="172" fontId="7" fillId="0" borderId="15" xfId="15" applyNumberFormat="1" applyFont="1" applyFill="1" applyBorder="1" applyAlignment="1">
      <alignment horizontal="center"/>
    </xf>
    <xf numFmtId="0" fontId="0" fillId="0" borderId="14" xfId="0" applyBorder="1" applyAlignment="1">
      <alignment/>
    </xf>
    <xf numFmtId="0" fontId="6" fillId="0" borderId="23" xfId="0" applyFont="1" applyFill="1" applyBorder="1" applyAlignment="1">
      <alignment horizontal="center"/>
    </xf>
    <xf numFmtId="0" fontId="2" fillId="0" borderId="24" xfId="0" applyFont="1" applyFill="1" applyBorder="1" applyAlignment="1">
      <alignment horizontal="center"/>
    </xf>
    <xf numFmtId="0" fontId="6" fillId="0" borderId="20" xfId="0" applyFont="1" applyFill="1" applyBorder="1" applyAlignment="1">
      <alignment horizontal="center"/>
    </xf>
    <xf numFmtId="38" fontId="7" fillId="0" borderId="20" xfId="0" applyNumberFormat="1" applyFont="1" applyFill="1" applyBorder="1" applyAlignment="1">
      <alignment horizontal="center"/>
    </xf>
    <xf numFmtId="164" fontId="5" fillId="0" borderId="25" xfId="0" applyNumberFormat="1" applyFont="1" applyFill="1" applyBorder="1" applyAlignment="1">
      <alignment horizontal="center"/>
    </xf>
    <xf numFmtId="0" fontId="0" fillId="0" borderId="26" xfId="0" applyBorder="1" applyAlignment="1">
      <alignment/>
    </xf>
    <xf numFmtId="0" fontId="0" fillId="0" borderId="26" xfId="0" applyFont="1" applyBorder="1" applyAlignment="1">
      <alignment horizontal="left"/>
    </xf>
    <xf numFmtId="0" fontId="0" fillId="0" borderId="26" xfId="0" applyBorder="1" applyAlignment="1">
      <alignment horizontal="left"/>
    </xf>
    <xf numFmtId="0" fontId="6" fillId="0" borderId="27" xfId="0" applyFont="1" applyFill="1" applyBorder="1" applyAlignment="1">
      <alignment horizontal="center"/>
    </xf>
    <xf numFmtId="0" fontId="9" fillId="0" borderId="0" xfId="0" applyFont="1" applyAlignment="1">
      <alignment/>
    </xf>
    <xf numFmtId="0" fontId="11" fillId="0" borderId="26" xfId="0" applyFont="1" applyBorder="1" applyAlignment="1">
      <alignment/>
    </xf>
    <xf numFmtId="0" fontId="5" fillId="0" borderId="13" xfId="0" applyFont="1" applyFill="1" applyBorder="1" applyAlignment="1">
      <alignment/>
    </xf>
    <xf numFmtId="0" fontId="5" fillId="0" borderId="14" xfId="0" applyFont="1" applyFill="1" applyBorder="1" applyAlignment="1">
      <alignment horizontal="center"/>
    </xf>
    <xf numFmtId="0" fontId="5" fillId="0" borderId="19" xfId="0" applyFont="1" applyFill="1" applyBorder="1" applyAlignment="1">
      <alignment horizontal="center"/>
    </xf>
    <xf numFmtId="172" fontId="12" fillId="0" borderId="15" xfId="15" applyNumberFormat="1" applyFont="1" applyFill="1" applyBorder="1" applyAlignment="1">
      <alignment horizontal="center"/>
    </xf>
    <xf numFmtId="0" fontId="11" fillId="0" borderId="26" xfId="0" applyFont="1" applyBorder="1" applyAlignment="1">
      <alignment wrapText="1"/>
    </xf>
    <xf numFmtId="0" fontId="0" fillId="0" borderId="0" xfId="0" applyFill="1" applyAlignment="1">
      <alignment horizontal="center"/>
    </xf>
    <xf numFmtId="0" fontId="3" fillId="0" borderId="0" xfId="0" applyFont="1" applyFill="1" applyAlignment="1">
      <alignment horizontal="center"/>
    </xf>
    <xf numFmtId="0" fontId="0" fillId="0" borderId="0" xfId="0" applyAlignment="1">
      <alignment horizontal="center"/>
    </xf>
    <xf numFmtId="0" fontId="9" fillId="0" borderId="0" xfId="0" applyFont="1" applyFill="1" applyBorder="1" applyAlignment="1">
      <alignment horizontal="left" vertical="top" wrapText="1"/>
    </xf>
    <xf numFmtId="0" fontId="0" fillId="0" borderId="0" xfId="0"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80"/>
  <sheetViews>
    <sheetView tabSelected="1" workbookViewId="0" topLeftCell="A3">
      <selection activeCell="B3" sqref="B3"/>
    </sheetView>
  </sheetViews>
  <sheetFormatPr defaultColWidth="9.140625" defaultRowHeight="12.75"/>
  <cols>
    <col min="1" max="1" width="30.421875" style="0" customWidth="1"/>
    <col min="2" max="2" width="14.421875" style="0" customWidth="1"/>
    <col min="4" max="4" width="13.7109375" style="0" customWidth="1"/>
    <col min="5" max="8" width="15.28125" style="0" customWidth="1"/>
  </cols>
  <sheetData>
    <row r="1" spans="1:8" ht="16.5" thickBot="1">
      <c r="A1" s="67"/>
      <c r="B1" s="31"/>
      <c r="C1" s="68" t="s">
        <v>0</v>
      </c>
      <c r="D1" s="69"/>
      <c r="E1" s="31"/>
      <c r="F1" s="31"/>
      <c r="G1" s="31"/>
      <c r="H1" s="31"/>
    </row>
    <row r="2" spans="1:8" ht="14.25" thickTop="1">
      <c r="A2" s="1" t="s">
        <v>13</v>
      </c>
      <c r="B2" s="2" t="s">
        <v>81</v>
      </c>
      <c r="C2" s="3"/>
      <c r="D2" s="3"/>
      <c r="E2" s="3"/>
      <c r="F2" s="3"/>
      <c r="G2" s="3"/>
      <c r="H2" s="4"/>
    </row>
    <row r="3" spans="1:8" ht="13.5">
      <c r="A3" s="5" t="s">
        <v>80</v>
      </c>
      <c r="B3" s="6" t="s">
        <v>82</v>
      </c>
      <c r="C3" s="7"/>
      <c r="D3" s="7"/>
      <c r="E3" s="7"/>
      <c r="F3" s="7"/>
      <c r="G3" s="7"/>
      <c r="H3" s="8"/>
    </row>
    <row r="4" spans="1:8" ht="13.5">
      <c r="A4" s="9" t="s">
        <v>14</v>
      </c>
      <c r="B4" s="10"/>
      <c r="C4" s="10" t="s">
        <v>18</v>
      </c>
      <c r="D4" s="10"/>
      <c r="E4" s="10"/>
      <c r="F4" s="10"/>
      <c r="G4" s="10"/>
      <c r="H4" s="11"/>
    </row>
    <row r="5" spans="1:8" ht="13.5">
      <c r="A5" s="9" t="s">
        <v>15</v>
      </c>
      <c r="B5" s="10"/>
      <c r="C5" s="10" t="s">
        <v>23</v>
      </c>
      <c r="D5" s="10"/>
      <c r="E5" s="10"/>
      <c r="F5" s="10"/>
      <c r="G5" s="10"/>
      <c r="H5" s="11"/>
    </row>
    <row r="6" spans="1:8" ht="14.25" thickBot="1">
      <c r="A6" s="12" t="s">
        <v>16</v>
      </c>
      <c r="B6" s="13"/>
      <c r="C6" s="13" t="s">
        <v>65</v>
      </c>
      <c r="D6" s="13"/>
      <c r="E6" s="13"/>
      <c r="F6" s="13"/>
      <c r="G6" s="13"/>
      <c r="H6" s="14"/>
    </row>
    <row r="7" spans="1:8" ht="14.25" thickTop="1">
      <c r="A7" s="15"/>
      <c r="B7" s="16"/>
      <c r="C7" s="15"/>
      <c r="D7" s="10"/>
      <c r="E7" s="10"/>
      <c r="F7" s="10"/>
      <c r="G7" s="10"/>
      <c r="H7" s="10"/>
    </row>
    <row r="8" spans="1:8" ht="13.5">
      <c r="A8" s="10" t="s">
        <v>1</v>
      </c>
      <c r="B8" s="16"/>
      <c r="C8" s="15"/>
      <c r="D8" s="15"/>
      <c r="E8" s="15"/>
      <c r="F8" s="15"/>
      <c r="G8" s="17"/>
      <c r="H8" s="15"/>
    </row>
    <row r="9" spans="1:8" ht="14.25" thickBot="1">
      <c r="A9" s="18" t="s">
        <v>2</v>
      </c>
      <c r="B9" s="10"/>
      <c r="C9" s="15"/>
      <c r="D9" s="15"/>
      <c r="E9" s="15"/>
      <c r="F9" s="15"/>
      <c r="G9" s="15"/>
      <c r="H9" s="15"/>
    </row>
    <row r="10" spans="1:8" ht="13.5">
      <c r="A10" s="19" t="s">
        <v>3</v>
      </c>
      <c r="B10" s="20"/>
      <c r="C10" s="21" t="s">
        <v>4</v>
      </c>
      <c r="D10" s="21" t="s">
        <v>5</v>
      </c>
      <c r="E10" s="21" t="s">
        <v>19</v>
      </c>
      <c r="F10" s="21" t="s">
        <v>20</v>
      </c>
      <c r="G10" s="21" t="s">
        <v>21</v>
      </c>
      <c r="H10" s="52" t="s">
        <v>22</v>
      </c>
    </row>
    <row r="11" spans="1:8" ht="13.5">
      <c r="A11" s="22"/>
      <c r="B11" s="23"/>
      <c r="C11" s="24" t="s">
        <v>6</v>
      </c>
      <c r="D11" s="24" t="s">
        <v>7</v>
      </c>
      <c r="E11" s="25">
        <v>2009</v>
      </c>
      <c r="F11" s="25">
        <v>2010</v>
      </c>
      <c r="G11" s="25">
        <v>2011</v>
      </c>
      <c r="H11" s="53">
        <v>2012</v>
      </c>
    </row>
    <row r="12" spans="1:8" ht="15.75">
      <c r="A12" s="22" t="s">
        <v>63</v>
      </c>
      <c r="B12" s="45"/>
      <c r="C12" s="48" t="s">
        <v>24</v>
      </c>
      <c r="D12" s="24" t="s">
        <v>25</v>
      </c>
      <c r="E12" s="47">
        <v>-1022227</v>
      </c>
      <c r="F12" s="47">
        <v>0</v>
      </c>
      <c r="G12" s="47">
        <v>0</v>
      </c>
      <c r="H12" s="54">
        <v>0</v>
      </c>
    </row>
    <row r="13" spans="1:8" ht="14.25" thickBot="1">
      <c r="A13" s="27"/>
      <c r="B13" s="28" t="s">
        <v>8</v>
      </c>
      <c r="C13" s="29"/>
      <c r="D13" s="29"/>
      <c r="E13" s="30">
        <f>SUM(E12:E12)</f>
        <v>-1022227</v>
      </c>
      <c r="F13" s="30">
        <f>SUM(F12:F12)</f>
        <v>0</v>
      </c>
      <c r="G13" s="30">
        <f>SUM(G12:G12)</f>
        <v>0</v>
      </c>
      <c r="H13" s="55">
        <f>SUM(H12:H12)</f>
        <v>0</v>
      </c>
    </row>
    <row r="14" spans="1:7" ht="11.25" customHeight="1">
      <c r="A14" s="15"/>
      <c r="B14" s="15"/>
      <c r="C14" s="31"/>
      <c r="D14" s="31"/>
      <c r="E14" s="33"/>
      <c r="F14" s="33"/>
      <c r="G14" s="33"/>
    </row>
    <row r="15" spans="1:8" ht="13.5">
      <c r="A15" s="15"/>
      <c r="B15" s="15"/>
      <c r="C15" s="31"/>
      <c r="D15" s="31"/>
      <c r="E15" s="32"/>
      <c r="F15" s="33"/>
      <c r="G15" s="33"/>
      <c r="H15" s="33"/>
    </row>
    <row r="16" spans="1:8" ht="14.25" thickBot="1">
      <c r="A16" s="34" t="s">
        <v>9</v>
      </c>
      <c r="B16" s="10"/>
      <c r="C16" s="35"/>
      <c r="D16" s="31"/>
      <c r="E16" s="15"/>
      <c r="F16" s="15"/>
      <c r="G16" s="15"/>
      <c r="H16" s="15"/>
    </row>
    <row r="17" spans="1:8" ht="13.5">
      <c r="A17" s="19" t="s">
        <v>3</v>
      </c>
      <c r="B17" s="20"/>
      <c r="C17" s="21" t="s">
        <v>4</v>
      </c>
      <c r="D17" s="21" t="s">
        <v>10</v>
      </c>
      <c r="E17" s="21" t="s">
        <v>19</v>
      </c>
      <c r="F17" s="21" t="s">
        <v>20</v>
      </c>
      <c r="G17" s="21" t="s">
        <v>21</v>
      </c>
      <c r="H17" s="52" t="s">
        <v>22</v>
      </c>
    </row>
    <row r="18" spans="1:8" ht="13.5">
      <c r="A18" s="22"/>
      <c r="B18" s="23"/>
      <c r="C18" s="24" t="s">
        <v>6</v>
      </c>
      <c r="D18" s="24" t="s">
        <v>7</v>
      </c>
      <c r="E18" s="25">
        <v>2009</v>
      </c>
      <c r="F18" s="25">
        <v>2010</v>
      </c>
      <c r="G18" s="25">
        <v>2011</v>
      </c>
      <c r="H18" s="53">
        <v>2012</v>
      </c>
    </row>
    <row r="19" spans="1:8" ht="13.5">
      <c r="A19" s="56"/>
      <c r="B19" s="23"/>
      <c r="C19" s="24"/>
      <c r="D19" s="46"/>
      <c r="E19" s="25"/>
      <c r="F19" s="25"/>
      <c r="G19" s="25"/>
      <c r="H19" s="53"/>
    </row>
    <row r="20" spans="1:8" ht="13.5">
      <c r="A20" s="57" t="s">
        <v>26</v>
      </c>
      <c r="B20" s="23"/>
      <c r="C20" s="24">
        <v>10</v>
      </c>
      <c r="D20" s="46">
        <v>1596</v>
      </c>
      <c r="E20" s="49">
        <v>-1077</v>
      </c>
      <c r="F20" s="25"/>
      <c r="G20" s="25"/>
      <c r="H20" s="53"/>
    </row>
    <row r="21" spans="1:8" ht="13.5">
      <c r="A21" s="57" t="s">
        <v>27</v>
      </c>
      <c r="B21" s="23"/>
      <c r="C21" s="24">
        <v>10</v>
      </c>
      <c r="D21" s="46">
        <v>1043</v>
      </c>
      <c r="E21" s="49">
        <v>-18826</v>
      </c>
      <c r="F21" s="25"/>
      <c r="G21" s="25"/>
      <c r="H21" s="53"/>
    </row>
    <row r="22" spans="1:8" ht="13.5">
      <c r="A22" s="57" t="s">
        <v>76</v>
      </c>
      <c r="B22" s="23"/>
      <c r="C22" s="24">
        <v>10</v>
      </c>
      <c r="D22" s="46">
        <v>1048</v>
      </c>
      <c r="E22" s="49">
        <v>-1715</v>
      </c>
      <c r="F22" s="25"/>
      <c r="G22" s="25"/>
      <c r="H22" s="53"/>
    </row>
    <row r="23" spans="1:8" ht="13.5">
      <c r="A23" s="57" t="s">
        <v>28</v>
      </c>
      <c r="B23" s="23"/>
      <c r="C23" s="24">
        <v>10</v>
      </c>
      <c r="D23" s="46">
        <v>1044</v>
      </c>
      <c r="E23" s="49">
        <v>-1379</v>
      </c>
      <c r="F23" s="25"/>
      <c r="G23" s="25"/>
      <c r="H23" s="53"/>
    </row>
    <row r="24" spans="1:8" ht="13.5">
      <c r="A24" s="57" t="s">
        <v>29</v>
      </c>
      <c r="B24" s="23"/>
      <c r="C24" s="24">
        <v>10</v>
      </c>
      <c r="D24" s="46">
        <v>7243</v>
      </c>
      <c r="E24" s="49">
        <v>-5606</v>
      </c>
      <c r="F24" s="25"/>
      <c r="G24" s="25"/>
      <c r="H24" s="53"/>
    </row>
    <row r="25" spans="1:8" ht="13.5">
      <c r="A25" s="56" t="s">
        <v>30</v>
      </c>
      <c r="B25" s="23"/>
      <c r="C25" s="24">
        <v>10</v>
      </c>
      <c r="D25" s="46">
        <v>7121</v>
      </c>
      <c r="E25" s="49">
        <v>-1202</v>
      </c>
      <c r="F25" s="25"/>
      <c r="G25" s="25"/>
      <c r="H25" s="53"/>
    </row>
    <row r="26" spans="1:8" ht="13.5">
      <c r="A26" s="56" t="s">
        <v>72</v>
      </c>
      <c r="B26" s="23"/>
      <c r="C26" s="24">
        <v>10</v>
      </c>
      <c r="D26" s="46">
        <v>7109</v>
      </c>
      <c r="E26" s="49">
        <v>-3486</v>
      </c>
      <c r="F26" s="25"/>
      <c r="G26" s="25"/>
      <c r="H26" s="53"/>
    </row>
    <row r="27" spans="1:8" ht="13.5">
      <c r="A27" s="56" t="s">
        <v>31</v>
      </c>
      <c r="B27" s="23"/>
      <c r="C27" s="24">
        <v>10</v>
      </c>
      <c r="D27" s="46">
        <v>1063</v>
      </c>
      <c r="E27" s="49">
        <v>-1513</v>
      </c>
      <c r="F27" s="25"/>
      <c r="G27" s="25"/>
      <c r="H27" s="53"/>
    </row>
    <row r="28" spans="1:8" ht="13.5">
      <c r="A28" s="56" t="s">
        <v>37</v>
      </c>
      <c r="B28" s="23"/>
      <c r="C28" s="24">
        <v>10</v>
      </c>
      <c r="D28" s="46" t="s">
        <v>18</v>
      </c>
      <c r="E28" s="49">
        <v>-71421</v>
      </c>
      <c r="F28" s="25"/>
      <c r="G28" s="25"/>
      <c r="H28" s="53"/>
    </row>
    <row r="29" spans="1:8" ht="13.5">
      <c r="A29" s="58" t="s">
        <v>74</v>
      </c>
      <c r="B29" s="23"/>
      <c r="C29" s="24">
        <v>10</v>
      </c>
      <c r="D29" s="46">
        <v>1501</v>
      </c>
      <c r="E29" s="49">
        <v>-2900</v>
      </c>
      <c r="F29" s="25"/>
      <c r="G29" s="25"/>
      <c r="H29" s="53"/>
    </row>
    <row r="30" spans="1:8" ht="13.5">
      <c r="A30" s="58" t="s">
        <v>32</v>
      </c>
      <c r="B30" s="23"/>
      <c r="C30" s="24">
        <v>10</v>
      </c>
      <c r="D30" s="46">
        <v>2991</v>
      </c>
      <c r="E30" s="49">
        <v>-3201</v>
      </c>
      <c r="F30" s="25"/>
      <c r="G30" s="25"/>
      <c r="H30" s="53"/>
    </row>
    <row r="31" spans="1:8" ht="13.5">
      <c r="A31" s="56" t="s">
        <v>33</v>
      </c>
      <c r="B31" s="23"/>
      <c r="C31" s="24">
        <v>10</v>
      </c>
      <c r="D31" s="46" t="s">
        <v>18</v>
      </c>
      <c r="E31" s="49">
        <v>-19576</v>
      </c>
      <c r="F31" s="25"/>
      <c r="G31" s="25"/>
      <c r="H31" s="53"/>
    </row>
    <row r="32" spans="1:8" ht="13.5">
      <c r="A32" s="56" t="s">
        <v>34</v>
      </c>
      <c r="B32" s="23"/>
      <c r="C32" s="24">
        <v>10</v>
      </c>
      <c r="D32" s="46" t="s">
        <v>18</v>
      </c>
      <c r="E32" s="49">
        <v>-42026</v>
      </c>
      <c r="F32" s="25"/>
      <c r="G32" s="25"/>
      <c r="H32" s="53"/>
    </row>
    <row r="33" spans="1:8" ht="13.5">
      <c r="A33" s="56" t="s">
        <v>35</v>
      </c>
      <c r="B33" s="23"/>
      <c r="C33" s="24">
        <v>10</v>
      </c>
      <c r="D33" s="46">
        <v>3556</v>
      </c>
      <c r="E33" s="49">
        <v>-7014</v>
      </c>
      <c r="F33" s="25"/>
      <c r="G33" s="25"/>
      <c r="H33" s="53"/>
    </row>
    <row r="34" spans="1:8" ht="13.5">
      <c r="A34" s="56" t="s">
        <v>38</v>
      </c>
      <c r="B34" s="23"/>
      <c r="C34" s="24">
        <v>10</v>
      </c>
      <c r="D34" s="46">
        <v>5028</v>
      </c>
      <c r="E34" s="49">
        <v>-84211</v>
      </c>
      <c r="F34" s="25"/>
      <c r="G34" s="25"/>
      <c r="H34" s="53"/>
    </row>
    <row r="35" spans="1:8" ht="13.5">
      <c r="A35" s="56" t="s">
        <v>39</v>
      </c>
      <c r="B35" s="23"/>
      <c r="C35" s="24">
        <v>10</v>
      </c>
      <c r="D35" s="46" t="s">
        <v>18</v>
      </c>
      <c r="E35" s="49">
        <v>-131562</v>
      </c>
      <c r="F35" s="25"/>
      <c r="G35" s="25"/>
      <c r="H35" s="53"/>
    </row>
    <row r="36" spans="1:8" ht="13.5">
      <c r="A36" s="56" t="s">
        <v>40</v>
      </c>
      <c r="B36" s="23"/>
      <c r="C36" s="24">
        <v>10</v>
      </c>
      <c r="D36" s="46" t="s">
        <v>18</v>
      </c>
      <c r="E36" s="49">
        <v>-87388</v>
      </c>
      <c r="F36" s="25"/>
      <c r="G36" s="25"/>
      <c r="H36" s="53"/>
    </row>
    <row r="37" spans="1:8" ht="13.5">
      <c r="A37" s="56" t="s">
        <v>41</v>
      </c>
      <c r="B37" s="23"/>
      <c r="C37" s="24">
        <v>10</v>
      </c>
      <c r="D37" s="46">
        <v>1565</v>
      </c>
      <c r="E37" s="49">
        <v>-22932</v>
      </c>
      <c r="F37" s="25"/>
      <c r="G37" s="25"/>
      <c r="H37" s="53"/>
    </row>
    <row r="38" spans="1:8" ht="13.5">
      <c r="A38" s="56" t="s">
        <v>42</v>
      </c>
      <c r="B38" s="23"/>
      <c r="C38" s="24">
        <v>10</v>
      </c>
      <c r="D38" s="46">
        <v>1406</v>
      </c>
      <c r="E38" s="49">
        <v>-11428</v>
      </c>
      <c r="F38" s="25"/>
      <c r="G38" s="25"/>
      <c r="H38" s="53"/>
    </row>
    <row r="39" spans="1:8" ht="14.25">
      <c r="A39" s="56" t="s">
        <v>78</v>
      </c>
      <c r="B39" s="23"/>
      <c r="C39" s="24">
        <v>10</v>
      </c>
      <c r="D39" s="46">
        <v>696</v>
      </c>
      <c r="E39" s="49">
        <v>-9340</v>
      </c>
      <c r="F39" s="25"/>
      <c r="G39" s="25"/>
      <c r="H39" s="53"/>
    </row>
    <row r="40" spans="1:8" ht="13.5">
      <c r="A40" s="56" t="s">
        <v>36</v>
      </c>
      <c r="B40" s="23"/>
      <c r="C40" s="24">
        <v>10</v>
      </c>
      <c r="D40" s="46">
        <v>1599</v>
      </c>
      <c r="E40" s="49">
        <v>-57740</v>
      </c>
      <c r="F40" s="25"/>
      <c r="G40" s="25"/>
      <c r="H40" s="53"/>
    </row>
    <row r="41" spans="1:8" ht="13.5">
      <c r="A41" s="56" t="s">
        <v>43</v>
      </c>
      <c r="B41" s="23"/>
      <c r="C41" s="24">
        <v>10</v>
      </c>
      <c r="D41" s="46" t="s">
        <v>18</v>
      </c>
      <c r="E41" s="49">
        <v>-191355</v>
      </c>
      <c r="F41" s="25"/>
      <c r="G41" s="25"/>
      <c r="H41" s="53"/>
    </row>
    <row r="42" spans="1:8" ht="13.5">
      <c r="A42" s="56" t="s">
        <v>44</v>
      </c>
      <c r="B42" s="23"/>
      <c r="C42" s="24">
        <v>10</v>
      </c>
      <c r="D42" s="46">
        <v>8140</v>
      </c>
      <c r="E42" s="49">
        <v>-6867</v>
      </c>
      <c r="F42" s="25"/>
      <c r="G42" s="25"/>
      <c r="H42" s="53"/>
    </row>
    <row r="43" spans="1:8" ht="14.25">
      <c r="A43" s="56" t="s">
        <v>73</v>
      </c>
      <c r="B43" s="23"/>
      <c r="C43" s="24">
        <v>10</v>
      </c>
      <c r="D43" s="46">
        <v>2300</v>
      </c>
      <c r="E43" s="49">
        <v>-224</v>
      </c>
      <c r="F43" s="25"/>
      <c r="G43" s="25"/>
      <c r="H43" s="53"/>
    </row>
    <row r="44" spans="1:8" ht="25.5" customHeight="1">
      <c r="A44" s="66" t="s">
        <v>70</v>
      </c>
      <c r="B44" s="62"/>
      <c r="C44" s="63">
        <v>10</v>
      </c>
      <c r="D44" s="64" t="s">
        <v>18</v>
      </c>
      <c r="E44" s="65">
        <f>SUM(E20:E43)</f>
        <v>-783989</v>
      </c>
      <c r="F44" s="25"/>
      <c r="G44" s="25"/>
      <c r="H44" s="53"/>
    </row>
    <row r="45" spans="1:8" ht="13.5">
      <c r="A45" s="56" t="s">
        <v>55</v>
      </c>
      <c r="B45" s="23"/>
      <c r="C45" s="24">
        <v>1220</v>
      </c>
      <c r="D45" s="46">
        <v>7626</v>
      </c>
      <c r="E45" s="49">
        <v>-11524</v>
      </c>
      <c r="F45" s="25"/>
      <c r="G45" s="25"/>
      <c r="H45" s="53"/>
    </row>
    <row r="46" spans="1:8" ht="13.5">
      <c r="A46" s="56" t="s">
        <v>45</v>
      </c>
      <c r="B46" s="23"/>
      <c r="C46" s="24">
        <v>1340</v>
      </c>
      <c r="D46" s="46">
        <v>3419</v>
      </c>
      <c r="E46" s="49">
        <v>-34753</v>
      </c>
      <c r="F46" s="25"/>
      <c r="G46" s="25"/>
      <c r="H46" s="53"/>
    </row>
    <row r="47" spans="1:8" ht="13.5">
      <c r="A47" s="56" t="s">
        <v>56</v>
      </c>
      <c r="B47" s="23"/>
      <c r="C47" s="24">
        <v>1800</v>
      </c>
      <c r="D47" s="46">
        <v>800</v>
      </c>
      <c r="E47" s="49">
        <v>-83316</v>
      </c>
      <c r="F47" s="25"/>
      <c r="G47" s="25"/>
      <c r="H47" s="53"/>
    </row>
    <row r="48" spans="1:8" ht="13.5">
      <c r="A48" s="56" t="s">
        <v>46</v>
      </c>
      <c r="B48" s="23"/>
      <c r="C48" s="24">
        <v>1190</v>
      </c>
      <c r="D48" s="46" t="s">
        <v>58</v>
      </c>
      <c r="E48" s="49">
        <v>-1078</v>
      </c>
      <c r="F48" s="25"/>
      <c r="G48" s="25"/>
      <c r="H48" s="53"/>
    </row>
    <row r="49" spans="1:8" ht="13.5">
      <c r="A49" s="56" t="s">
        <v>47</v>
      </c>
      <c r="B49" s="23"/>
      <c r="C49" s="24">
        <v>4640</v>
      </c>
      <c r="D49" s="46">
        <v>5130</v>
      </c>
      <c r="E49" s="49">
        <v>-19610</v>
      </c>
      <c r="F49" s="25"/>
      <c r="G49" s="25"/>
      <c r="H49" s="53"/>
    </row>
    <row r="50" spans="1:8" ht="13.5">
      <c r="A50" s="56" t="s">
        <v>48</v>
      </c>
      <c r="B50" s="23"/>
      <c r="C50" s="24">
        <v>5570</v>
      </c>
      <c r="D50" s="46">
        <v>1752</v>
      </c>
      <c r="E50" s="49">
        <v>-1772</v>
      </c>
      <c r="F50" s="25"/>
      <c r="G50" s="25"/>
      <c r="H50" s="53"/>
    </row>
    <row r="51" spans="1:8" ht="13.5">
      <c r="A51" s="56" t="s">
        <v>49</v>
      </c>
      <c r="B51" s="23"/>
      <c r="C51" s="24">
        <v>5580</v>
      </c>
      <c r="D51" s="46">
        <v>1756</v>
      </c>
      <c r="E51" s="49">
        <v>-5866</v>
      </c>
      <c r="F51" s="25"/>
      <c r="G51" s="25"/>
      <c r="H51" s="53"/>
    </row>
    <row r="52" spans="1:8" ht="14.25">
      <c r="A52" s="56" t="s">
        <v>75</v>
      </c>
      <c r="B52" s="23"/>
      <c r="C52" s="24">
        <v>5420</v>
      </c>
      <c r="D52" s="46">
        <v>6430</v>
      </c>
      <c r="E52" s="49">
        <v>-705</v>
      </c>
      <c r="F52" s="25"/>
      <c r="G52" s="25"/>
      <c r="H52" s="53"/>
    </row>
    <row r="53" spans="1:8" ht="13.5">
      <c r="A53" s="56" t="s">
        <v>50</v>
      </c>
      <c r="B53" s="23"/>
      <c r="C53" s="24">
        <v>5450</v>
      </c>
      <c r="D53" s="46">
        <v>6801</v>
      </c>
      <c r="E53" s="49">
        <v>-42944</v>
      </c>
      <c r="F53" s="25"/>
      <c r="G53" s="25"/>
      <c r="H53" s="53"/>
    </row>
    <row r="54" spans="1:8" ht="13.5">
      <c r="A54" s="56" t="s">
        <v>51</v>
      </c>
      <c r="B54" s="23"/>
      <c r="C54" s="24">
        <v>5520</v>
      </c>
      <c r="D54" s="46">
        <v>2937</v>
      </c>
      <c r="E54" s="49">
        <v>-5508</v>
      </c>
      <c r="F54" s="25"/>
      <c r="G54" s="25"/>
      <c r="H54" s="53"/>
    </row>
    <row r="55" spans="1:8" ht="13.5">
      <c r="A55" s="56" t="s">
        <v>52</v>
      </c>
      <c r="B55" s="23"/>
      <c r="C55" s="24">
        <v>1020</v>
      </c>
      <c r="D55" s="46">
        <v>7207</v>
      </c>
      <c r="E55" s="49">
        <v>-1562</v>
      </c>
      <c r="F55" s="25"/>
      <c r="G55" s="25"/>
      <c r="H55" s="53"/>
    </row>
    <row r="56" spans="1:8" ht="13.5">
      <c r="A56" s="56" t="s">
        <v>53</v>
      </c>
      <c r="B56" s="23"/>
      <c r="C56" s="24">
        <v>5500</v>
      </c>
      <c r="D56" s="46">
        <v>1445</v>
      </c>
      <c r="E56" s="49">
        <v>-5164</v>
      </c>
      <c r="F56" s="25"/>
      <c r="G56" s="25"/>
      <c r="H56" s="53"/>
    </row>
    <row r="57" spans="1:8" ht="13.5">
      <c r="A57" s="56" t="s">
        <v>57</v>
      </c>
      <c r="B57" s="23"/>
      <c r="C57" s="24">
        <v>5531</v>
      </c>
      <c r="D57" s="46" t="s">
        <v>59</v>
      </c>
      <c r="E57" s="49">
        <v>-6524</v>
      </c>
      <c r="F57" s="25"/>
      <c r="G57" s="25"/>
      <c r="H57" s="53"/>
    </row>
    <row r="58" spans="1:8" ht="14.25">
      <c r="A58" s="56" t="s">
        <v>66</v>
      </c>
      <c r="B58" s="23"/>
      <c r="C58" s="50"/>
      <c r="D58" s="46">
        <v>1748</v>
      </c>
      <c r="E58" s="49">
        <v>-21682</v>
      </c>
      <c r="F58" s="25"/>
      <c r="G58" s="25"/>
      <c r="H58" s="53"/>
    </row>
    <row r="59" spans="1:8" ht="13.5">
      <c r="A59" s="56" t="s">
        <v>54</v>
      </c>
      <c r="B59" s="23"/>
      <c r="C59" s="24">
        <v>1120</v>
      </c>
      <c r="D59" s="46">
        <v>2176</v>
      </c>
      <c r="E59" s="49">
        <v>-5620</v>
      </c>
      <c r="F59" s="25"/>
      <c r="G59" s="25"/>
      <c r="H59" s="53"/>
    </row>
    <row r="60" spans="1:8" ht="27">
      <c r="A60" s="66" t="s">
        <v>71</v>
      </c>
      <c r="B60" s="62"/>
      <c r="C60" s="63"/>
      <c r="D60" s="64"/>
      <c r="E60" s="65">
        <f>SUM(E20:E59)-E44</f>
        <v>-1031617</v>
      </c>
      <c r="F60" s="25"/>
      <c r="G60" s="25"/>
      <c r="H60" s="53"/>
    </row>
    <row r="61" spans="1:8" ht="14.25">
      <c r="A61" s="61" t="s">
        <v>68</v>
      </c>
      <c r="B61" s="62"/>
      <c r="C61" s="63">
        <v>10</v>
      </c>
      <c r="D61" s="64">
        <v>1406</v>
      </c>
      <c r="E61" s="65">
        <v>190544</v>
      </c>
      <c r="F61" s="25"/>
      <c r="G61" s="25"/>
      <c r="H61" s="53"/>
    </row>
    <row r="62" spans="1:8" ht="14.25">
      <c r="A62" s="61" t="s">
        <v>69</v>
      </c>
      <c r="B62" s="62"/>
      <c r="C62" s="63">
        <v>5511</v>
      </c>
      <c r="D62" s="64">
        <v>601</v>
      </c>
      <c r="E62" s="65">
        <v>229500</v>
      </c>
      <c r="F62" s="51"/>
      <c r="G62" s="51"/>
      <c r="H62" s="59"/>
    </row>
    <row r="63" spans="1:8" ht="14.25" thickBot="1">
      <c r="A63" s="27"/>
      <c r="B63" s="28" t="s">
        <v>11</v>
      </c>
      <c r="C63" s="37"/>
      <c r="D63" s="38"/>
      <c r="E63" s="30">
        <f>SUM(E60:E62)</f>
        <v>-611573</v>
      </c>
      <c r="F63" s="30">
        <f>SUM(F20:F59)</f>
        <v>0</v>
      </c>
      <c r="G63" s="30">
        <f>SUM(G20:G59)</f>
        <v>0</v>
      </c>
      <c r="H63" s="55">
        <f>SUM(H20:H59)</f>
        <v>0</v>
      </c>
    </row>
    <row r="64" spans="1:8" ht="13.5">
      <c r="A64" s="15"/>
      <c r="B64" s="15"/>
      <c r="C64" s="15"/>
      <c r="D64" s="15"/>
      <c r="E64" s="32"/>
      <c r="F64" s="32"/>
      <c r="G64" s="32"/>
      <c r="H64" s="32"/>
    </row>
    <row r="65" spans="1:8" ht="14.25" thickBot="1">
      <c r="A65" s="34" t="s">
        <v>12</v>
      </c>
      <c r="B65" s="10"/>
      <c r="C65" s="10"/>
      <c r="D65" s="10"/>
      <c r="E65" s="15"/>
      <c r="F65" s="15"/>
      <c r="G65" s="15"/>
      <c r="H65" s="15"/>
    </row>
    <row r="66" spans="1:8" ht="13.5">
      <c r="A66" s="19"/>
      <c r="B66" s="20"/>
      <c r="C66" s="21" t="s">
        <v>4</v>
      </c>
      <c r="D66" s="21" t="s">
        <v>10</v>
      </c>
      <c r="E66" s="21" t="s">
        <v>19</v>
      </c>
      <c r="F66" s="21" t="s">
        <v>20</v>
      </c>
      <c r="G66" s="21" t="s">
        <v>21</v>
      </c>
      <c r="H66" s="52" t="s">
        <v>22</v>
      </c>
    </row>
    <row r="67" spans="1:8" ht="13.5">
      <c r="A67" s="22"/>
      <c r="B67" s="23"/>
      <c r="C67" s="24" t="s">
        <v>6</v>
      </c>
      <c r="D67" s="24" t="s">
        <v>7</v>
      </c>
      <c r="E67" s="25">
        <v>2009</v>
      </c>
      <c r="F67" s="25">
        <v>2010</v>
      </c>
      <c r="G67" s="25">
        <v>2011</v>
      </c>
      <c r="H67" s="53">
        <v>2012</v>
      </c>
    </row>
    <row r="68" spans="1:8" ht="13.5">
      <c r="A68" s="22"/>
      <c r="B68" s="23"/>
      <c r="C68" s="39"/>
      <c r="D68" s="36"/>
      <c r="E68" s="26"/>
      <c r="F68" s="26"/>
      <c r="G68" s="40"/>
      <c r="H68" s="41"/>
    </row>
    <row r="69" spans="1:8" ht="14.25" thickBot="1">
      <c r="A69" s="42"/>
      <c r="B69" s="43" t="s">
        <v>11</v>
      </c>
      <c r="C69" s="37"/>
      <c r="D69" s="38"/>
      <c r="E69" s="30">
        <f>SUM(E68:E68)</f>
        <v>0</v>
      </c>
      <c r="F69" s="30">
        <f>SUM(F68:F68)</f>
        <v>0</v>
      </c>
      <c r="G69" s="30">
        <f>SUM(G68:G68)</f>
        <v>0</v>
      </c>
      <c r="H69" s="55">
        <f>SUM(H68:H68)</f>
        <v>0</v>
      </c>
    </row>
    <row r="70" spans="1:8" ht="13.5">
      <c r="A70" s="44" t="s">
        <v>17</v>
      </c>
      <c r="B70" s="15"/>
      <c r="C70" s="15"/>
      <c r="D70" s="15"/>
      <c r="E70" s="32"/>
      <c r="F70" s="32"/>
      <c r="G70" s="32"/>
      <c r="H70" s="32"/>
    </row>
    <row r="71" spans="1:8" ht="12.75" customHeight="1">
      <c r="A71" s="70" t="s">
        <v>64</v>
      </c>
      <c r="B71" s="71"/>
      <c r="C71" s="71"/>
      <c r="D71" s="71"/>
      <c r="E71" s="71"/>
      <c r="F71" s="71"/>
      <c r="G71" s="71"/>
      <c r="H71" s="71"/>
    </row>
    <row r="72" spans="1:8" ht="12.75">
      <c r="A72" s="71"/>
      <c r="B72" s="71"/>
      <c r="C72" s="71"/>
      <c r="D72" s="71"/>
      <c r="E72" s="71"/>
      <c r="F72" s="71"/>
      <c r="G72" s="71"/>
      <c r="H72" s="71"/>
    </row>
    <row r="73" spans="1:8" ht="12.75">
      <c r="A73" s="71"/>
      <c r="B73" s="71"/>
      <c r="C73" s="71"/>
      <c r="D73" s="71"/>
      <c r="E73" s="71"/>
      <c r="F73" s="71"/>
      <c r="G73" s="71"/>
      <c r="H73" s="71"/>
    </row>
    <row r="74" spans="1:8" ht="12.75">
      <c r="A74" s="71"/>
      <c r="B74" s="71"/>
      <c r="C74" s="71"/>
      <c r="D74" s="71"/>
      <c r="E74" s="71"/>
      <c r="F74" s="71"/>
      <c r="G74" s="71"/>
      <c r="H74" s="71"/>
    </row>
    <row r="75" ht="14.25">
      <c r="A75" s="60" t="s">
        <v>61</v>
      </c>
    </row>
    <row r="76" ht="14.25">
      <c r="A76" s="60" t="s">
        <v>62</v>
      </c>
    </row>
    <row r="77" ht="12.75">
      <c r="A77" t="s">
        <v>60</v>
      </c>
    </row>
    <row r="78" ht="14.25">
      <c r="A78" s="60" t="s">
        <v>67</v>
      </c>
    </row>
    <row r="79" ht="14.25">
      <c r="A79" s="60" t="s">
        <v>77</v>
      </c>
    </row>
    <row r="80" ht="14.25">
      <c r="A80" s="60" t="s">
        <v>79</v>
      </c>
    </row>
  </sheetData>
  <mergeCells count="1">
    <mergeCell ref="A71:H74"/>
  </mergeCells>
  <printOptions horizontalCentered="1"/>
  <pageMargins left="0.33" right="0.34" top="0.41" bottom="0.58" header="0.24" footer="0.24"/>
  <pageSetup fitToHeight="1" fitToWidth="1" horizontalDpi="600" verticalDpi="600" orientation="portrait"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Budget</cp:lastModifiedBy>
  <cp:lastPrinted>2009-04-17T17:44:39Z</cp:lastPrinted>
  <dcterms:created xsi:type="dcterms:W3CDTF">2005-07-14T18:19:00Z</dcterms:created>
  <dcterms:modified xsi:type="dcterms:W3CDTF">2009-04-20T19:11:52Z</dcterms:modified>
  <cp:category/>
  <cp:version/>
  <cp:contentType/>
  <cp:contentStatus/>
</cp:coreProperties>
</file>