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note'!$A$1:$F$38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<sst xmlns="http://schemas.openxmlformats.org/spreadsheetml/2006/main" count="35" uniqueCount="30">
  <si>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</si>
  <si>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</si>
  <si>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</si>
  <si>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</si>
  <si>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</si>
  <si>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</si>
  <si>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</si>
  <si>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</si>
  <si>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</si>
  <si>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</si>
  <si>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</si>
  <si>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</si>
  <si>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</si>
  <si>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 xml:space="preserve">Ordinance/Motion No.:  </t>
  </si>
  <si>
    <t xml:space="preserve">Note Prepared By:  </t>
  </si>
  <si>
    <t xml:space="preserve">Note Reviewed By:   </t>
  </si>
  <si>
    <t>Expenditures by Categories:</t>
  </si>
  <si>
    <t>Other</t>
  </si>
  <si>
    <t>Dennis Dynes</t>
  </si>
  <si>
    <t xml:space="preserve">Affected Agency and/or Agencies:   DNRP Parks Division </t>
  </si>
  <si>
    <t>Current Expense</t>
  </si>
  <si>
    <t>34731/43808</t>
  </si>
  <si>
    <t xml:space="preserve">Title:  Parks Division Pool Operating Agreements Expenditure/Revenue  </t>
  </si>
  <si>
    <t>Request appropriation authority for the pool operating agreements between King County</t>
  </si>
  <si>
    <t>DNRP Parks Division and the City of Redmond, City of Enumclaw, City of Federal Way and</t>
  </si>
  <si>
    <t>City of Des Moines.</t>
  </si>
  <si>
    <t>1 - City of Redmond Expenditure/Revenue in the amount of $124,993.</t>
  </si>
  <si>
    <t>2 - City of Enumclaw Expenditure/Revenue in the amount of $123,756.</t>
  </si>
  <si>
    <t>3 - City of Federal Way Expenditure/Revenue in the amount of $191,979.</t>
  </si>
  <si>
    <t>4 - City of Des Moines Expenditure/Revenue in the amount of $172,022.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</si>
</sst>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3" fontId="4" fillId="0" borderId="14" xfId="19" applyNumberFormat="1" applyFont="1" applyBorder="1">
      <alignment/>
      <protection/>
    </xf>
    <xf numFmtId="3" fontId="4" fillId="0" borderId="15" xfId="19" applyNumberFormat="1" applyFont="1" applyBorder="1">
      <alignment/>
      <protection/>
    </xf>
    <xf numFmtId="3" fontId="4" fillId="0" borderId="16" xfId="19" applyNumberFormat="1" applyFont="1" applyBorder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3" fontId="4" fillId="0" borderId="16" xfId="19" applyNumberFormat="1" applyFont="1" applyBorder="1" applyAlignment="1">
      <alignment horizontal="right"/>
      <protection/>
    </xf>
    <xf numFmtId="0" fontId="4" fillId="0" borderId="17" xfId="19" applyFont="1" applyBorder="1">
      <alignment/>
      <protection/>
    </xf>
    <xf numFmtId="0" fontId="4" fillId="0" borderId="18" xfId="19" applyFont="1" applyBorder="1">
      <alignment/>
      <protection/>
    </xf>
    <xf numFmtId="3" fontId="7" fillId="0" borderId="18" xfId="19" applyNumberFormat="1" applyFont="1" applyBorder="1">
      <alignment/>
      <protection/>
    </xf>
    <xf numFmtId="3" fontId="7" fillId="0" borderId="19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20" xfId="19" applyFont="1" applyBorder="1" applyAlignment="1">
      <alignment horizontal="center"/>
      <protection/>
    </xf>
    <xf numFmtId="0" fontId="4" fillId="0" borderId="21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22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/>
      <protection/>
    </xf>
    <xf numFmtId="0" fontId="4" fillId="0" borderId="22" xfId="19" applyFont="1" applyBorder="1">
      <alignment/>
      <protection/>
    </xf>
    <xf numFmtId="0" fontId="4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" fontId="8" fillId="0" borderId="14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0" fontId="4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8" fillId="0" borderId="0" xfId="19" applyFont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173" fontId="0" fillId="0" borderId="0" xfId="15" applyNumberFormat="1" applyAlignment="1">
      <alignment/>
    </xf>
    <xf numFmtId="173" fontId="4" fillId="0" borderId="14" xfId="15" applyNumberFormat="1" applyFont="1" applyBorder="1" applyAlignment="1">
      <alignment/>
    </xf>
    <xf numFmtId="43" fontId="8" fillId="0" borderId="16" xfId="15" applyFont="1" applyBorder="1" applyAlignment="1">
      <alignment horizontal="center"/>
    </xf>
    <xf numFmtId="43" fontId="8" fillId="0" borderId="15" xfId="15" applyFont="1" applyBorder="1" applyAlignment="1">
      <alignment horizontal="center"/>
    </xf>
    <xf numFmtId="43" fontId="4" fillId="0" borderId="15" xfId="15" applyFont="1" applyBorder="1" applyAlignment="1">
      <alignment/>
    </xf>
    <xf numFmtId="43" fontId="4" fillId="0" borderId="16" xfId="15" applyFont="1" applyBorder="1" applyAlignment="1">
      <alignment/>
    </xf>
    <xf numFmtId="0" fontId="8" fillId="0" borderId="0" xfId="19" applyFont="1">
      <alignment/>
      <protection/>
    </xf>
    <xf numFmtId="0" fontId="0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1" sqref="A1:F38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13</v>
      </c>
      <c r="B3" s="9"/>
      <c r="C3" s="9"/>
      <c r="D3" s="9"/>
      <c r="E3" s="9"/>
      <c r="F3" s="10"/>
      <c r="G3" s="7"/>
    </row>
    <row r="4" spans="1:7" ht="18" customHeight="1">
      <c r="A4" s="11" t="s">
        <v>22</v>
      </c>
      <c r="B4" s="12"/>
      <c r="C4" s="12"/>
      <c r="D4" s="12"/>
      <c r="E4" s="12"/>
      <c r="F4" s="13"/>
      <c r="G4" s="7"/>
    </row>
    <row r="5" spans="1:6" ht="18" customHeight="1">
      <c r="A5" s="14" t="s">
        <v>19</v>
      </c>
      <c r="B5" s="15"/>
      <c r="C5" s="15"/>
      <c r="D5" s="15"/>
      <c r="E5" s="15"/>
      <c r="F5" s="16"/>
    </row>
    <row r="6" spans="1:6" ht="18" customHeight="1">
      <c r="A6" s="14" t="s">
        <v>14</v>
      </c>
      <c r="B6" s="15" t="s">
        <v>18</v>
      </c>
      <c r="C6" s="15"/>
      <c r="D6" s="15"/>
      <c r="E6" s="15"/>
      <c r="F6" s="16"/>
    </row>
    <row r="7" spans="1:6" ht="18" customHeight="1" thickBot="1">
      <c r="A7" s="17" t="s">
        <v>15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1</v>
      </c>
      <c r="B9" s="20"/>
      <c r="C9" s="20"/>
      <c r="D9" s="20"/>
      <c r="E9" s="20"/>
      <c r="F9" s="20"/>
    </row>
    <row r="10" spans="1:6" ht="18" customHeight="1" thickBot="1">
      <c r="A10" s="21" t="s">
        <v>2</v>
      </c>
      <c r="B10" s="20"/>
      <c r="C10" s="20"/>
      <c r="D10" s="20"/>
      <c r="E10" s="20"/>
      <c r="F10" s="20"/>
    </row>
    <row r="11" spans="1:6" ht="27">
      <c r="A11" s="22" t="s">
        <v>3</v>
      </c>
      <c r="B11" s="23" t="s">
        <v>4</v>
      </c>
      <c r="C11" s="23" t="s">
        <v>5</v>
      </c>
      <c r="D11" s="24">
        <v>2003</v>
      </c>
      <c r="E11" s="25">
        <v>2004</v>
      </c>
      <c r="F11" s="26">
        <v>2005</v>
      </c>
    </row>
    <row r="12" spans="1:6" ht="13.5">
      <c r="A12" s="27" t="s">
        <v>20</v>
      </c>
      <c r="B12" s="42">
        <v>10</v>
      </c>
      <c r="C12" s="29" t="s">
        <v>21</v>
      </c>
      <c r="D12" s="30">
        <f>124993+123756+191979+172022</f>
        <v>612750</v>
      </c>
      <c r="E12" s="68">
        <v>0</v>
      </c>
      <c r="F12" s="69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11</v>
      </c>
      <c r="B15" s="37"/>
      <c r="C15" s="37"/>
      <c r="D15" s="38">
        <f>SUM(D12:D14)</f>
        <v>612750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6</v>
      </c>
      <c r="B17" s="15"/>
      <c r="C17" s="20"/>
      <c r="D17" s="20"/>
      <c r="E17" s="20"/>
      <c r="F17" s="20"/>
    </row>
    <row r="18" spans="1:6" ht="27">
      <c r="A18" s="22" t="s">
        <v>3</v>
      </c>
      <c r="B18" s="23" t="s">
        <v>4</v>
      </c>
      <c r="C18" s="23" t="s">
        <v>7</v>
      </c>
      <c r="D18" s="24">
        <v>2003</v>
      </c>
      <c r="E18" s="25">
        <v>2004</v>
      </c>
      <c r="F18" s="26">
        <v>2005</v>
      </c>
    </row>
    <row r="19" spans="1:6" ht="13.5">
      <c r="A19" s="27" t="s">
        <v>20</v>
      </c>
      <c r="B19" s="42">
        <v>10</v>
      </c>
      <c r="C19" s="63">
        <v>340</v>
      </c>
      <c r="D19" s="30">
        <v>612750</v>
      </c>
      <c r="E19" s="68">
        <v>0</v>
      </c>
      <c r="F19" s="69">
        <v>0</v>
      </c>
    </row>
    <row r="20" spans="1:6" ht="18" customHeight="1">
      <c r="A20" s="43"/>
      <c r="B20" s="44"/>
      <c r="C20" s="42"/>
      <c r="D20" s="30"/>
      <c r="E20" s="31"/>
      <c r="F20" s="32"/>
    </row>
    <row r="21" spans="1:6" ht="18" customHeight="1">
      <c r="A21" s="43"/>
      <c r="B21" s="44"/>
      <c r="C21" s="42"/>
      <c r="D21" s="30"/>
      <c r="E21" s="31"/>
      <c r="F21" s="32"/>
    </row>
    <row r="22" spans="1:7" ht="18" customHeight="1" thickBot="1">
      <c r="A22" s="36" t="s">
        <v>11</v>
      </c>
      <c r="B22" s="37"/>
      <c r="C22" s="37"/>
      <c r="D22" s="38">
        <f>SUM(D19:D21)</f>
        <v>612750</v>
      </c>
      <c r="E22" s="38">
        <f>SUM(E19:E21)</f>
        <v>0</v>
      </c>
      <c r="F22" s="39">
        <f>SUM(F19:F21)</f>
        <v>0</v>
      </c>
      <c r="G22" s="45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16</v>
      </c>
      <c r="B24" s="15"/>
      <c r="C24" s="15"/>
      <c r="D24" s="20"/>
      <c r="E24" s="20"/>
      <c r="F24" s="20"/>
    </row>
    <row r="25" spans="1:8" ht="18" customHeight="1">
      <c r="A25" s="46"/>
      <c r="B25" s="47"/>
      <c r="C25" s="48"/>
      <c r="D25" s="49">
        <v>2003</v>
      </c>
      <c r="E25" s="50">
        <v>2004</v>
      </c>
      <c r="F25" s="51">
        <v>2005</v>
      </c>
      <c r="G25" s="52"/>
      <c r="H25" s="52"/>
    </row>
    <row r="26" spans="1:8" ht="18" customHeight="1">
      <c r="A26" s="43" t="s">
        <v>8</v>
      </c>
      <c r="B26" s="53"/>
      <c r="C26" s="54"/>
      <c r="D26" s="64">
        <f>59364+25966+74662+22157+108571+31149+97893+24355</f>
        <v>444117</v>
      </c>
      <c r="E26" s="67">
        <v>0</v>
      </c>
      <c r="F26" s="66">
        <v>0</v>
      </c>
      <c r="G26" s="52"/>
      <c r="H26" s="52"/>
    </row>
    <row r="27" spans="1:8" ht="18" customHeight="1">
      <c r="A27" s="43" t="s">
        <v>9</v>
      </c>
      <c r="B27" s="55"/>
      <c r="C27" s="56"/>
      <c r="D27" s="65">
        <f>3756+35907+4606+22331+5258+47001+3523+46251</f>
        <v>168633</v>
      </c>
      <c r="E27" s="31"/>
      <c r="F27" s="32"/>
      <c r="G27" s="57"/>
      <c r="H27" s="57"/>
    </row>
    <row r="28" spans="1:8" ht="18" customHeight="1">
      <c r="A28" s="43" t="s">
        <v>10</v>
      </c>
      <c r="B28" s="55"/>
      <c r="C28" s="56"/>
      <c r="D28" s="65"/>
      <c r="E28" s="31"/>
      <c r="F28" s="32"/>
      <c r="G28" s="57"/>
      <c r="H28" s="57"/>
    </row>
    <row r="29" spans="1:6" ht="18" customHeight="1">
      <c r="A29" s="43" t="s">
        <v>17</v>
      </c>
      <c r="B29" s="55"/>
      <c r="C29" s="56"/>
      <c r="D29" s="58"/>
      <c r="E29" s="31"/>
      <c r="F29" s="32"/>
    </row>
    <row r="30" spans="1:8" ht="18" customHeight="1" thickBot="1">
      <c r="A30" s="36" t="s">
        <v>11</v>
      </c>
      <c r="B30" s="59"/>
      <c r="C30" s="60"/>
      <c r="D30" s="38">
        <f>SUM(D26:D29)</f>
        <v>612750</v>
      </c>
      <c r="E30" s="38">
        <f>SUM(E26:E29)</f>
        <v>0</v>
      </c>
      <c r="F30" s="39">
        <f>SUM(F26:F29)</f>
        <v>0</v>
      </c>
      <c r="G30" s="61"/>
      <c r="H30" s="61"/>
    </row>
    <row r="31" spans="1:8" ht="18" customHeight="1">
      <c r="A31" s="20" t="s">
        <v>12</v>
      </c>
      <c r="B31" s="20"/>
      <c r="C31" s="20"/>
      <c r="D31" s="40"/>
      <c r="E31" s="40"/>
      <c r="F31" s="40"/>
      <c r="G31" s="61"/>
      <c r="H31" s="61"/>
    </row>
    <row r="32" spans="1:8" ht="13.5">
      <c r="A32" s="20" t="s">
        <v>23</v>
      </c>
      <c r="B32" s="20"/>
      <c r="C32" s="20"/>
      <c r="D32" s="40"/>
      <c r="E32" s="40"/>
      <c r="F32" s="40"/>
      <c r="G32" s="61"/>
      <c r="H32" s="61"/>
    </row>
    <row r="33" spans="1:8" ht="13.5">
      <c r="A33" s="20" t="s">
        <v>24</v>
      </c>
      <c r="B33" s="20"/>
      <c r="C33" s="20"/>
      <c r="D33" s="40"/>
      <c r="E33" s="40"/>
      <c r="F33" s="40"/>
      <c r="G33" s="61"/>
      <c r="H33" s="61"/>
    </row>
    <row r="34" spans="1:6" ht="13.5">
      <c r="A34" s="20" t="s">
        <v>25</v>
      </c>
      <c r="B34" s="20"/>
      <c r="C34" s="20"/>
      <c r="D34" s="20"/>
      <c r="E34" s="20"/>
      <c r="F34" s="20"/>
    </row>
    <row r="35" spans="1:6" ht="13.5">
      <c r="A35" s="70" t="s">
        <v>26</v>
      </c>
      <c r="B35" s="20"/>
      <c r="C35" s="20"/>
      <c r="D35" s="40"/>
      <c r="E35" s="40"/>
      <c r="F35" s="40"/>
    </row>
    <row r="36" ht="12.75">
      <c r="A36" s="62" t="s">
        <v>27</v>
      </c>
    </row>
    <row r="37" ht="12.75">
      <c r="A37" s="62" t="s">
        <v>28</v>
      </c>
    </row>
    <row r="38" ht="12.75">
      <c r="A38" s="71" t="s">
        <v>29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Angel Allende-Foss</cp:lastModifiedBy>
  <cp:lastPrinted>2003-08-04T21:03:19Z</cp:lastPrinted>
  <dcterms:created xsi:type="dcterms:W3CDTF">2002-04-29T21:15:32Z</dcterms:created>
  <dcterms:modified xsi:type="dcterms:W3CDTF">2003-08-18T16:23:46Z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-1466153119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-123721914</vt:i4>
  </property>
  <property fmtid="{D5CDD505-2E9C-101B-9397-08002B2CF9AE}" pid="7" name="_ReviewingToolsShownOnce">
    <vt:lpwstr/>
  </property>
</Properties>
</file>