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calcId="125725"/>
</workbook>
</file>

<file path=xl/sharedStrings.xml><?xml version="1.0" encoding="utf-8"?>
<sst xmlns="http://schemas.openxmlformats.org/spreadsheetml/2006/main" count="61" uniqueCount="43">
  <si>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</si>
  <si>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</si>
  <si>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</si>
  <si>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</si>
  <si>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</si>
  <si>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</si>
  <si>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</si>
  <si>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</si>
  <si>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</si>
  <si>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</si>
  <si>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</si>
  <si>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</si>
  <si>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</si>
  <si>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</si>
  <si>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</si>
  <si>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</si>
  <si>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</si>
  <si>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</si>
  <si>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</si>
  <si>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</si>
  <si>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</si>
  <si>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</si>
  <si>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Eunjoo Greenhouse</t>
  </si>
  <si>
    <t>Assumes the cost increase of 5% each year</t>
  </si>
  <si>
    <t>Finance/FBOD</t>
  </si>
  <si>
    <t>0138</t>
  </si>
  <si>
    <t>Fees</t>
  </si>
  <si>
    <t>Interlocal Agreement between King County and Sound Transit for Small Contractor and Supplier Certification Services</t>
  </si>
  <si>
    <t>DES/Finance and Business Operations Division</t>
  </si>
  <si>
    <t>5450</t>
  </si>
  <si>
    <t>(tbd)</t>
  </si>
  <si>
    <t>Finance/FBOD--SCS Database and Directory (Maintenance &amp; Hosting)</t>
  </si>
  <si>
    <t>Consulting Services--application reviews</t>
  </si>
  <si>
    <t>Intergovernmental Services--IT maintenance and hosting</t>
  </si>
  <si>
    <t>in 2012.  After experience in 2012, this figure will be mutually adjusted by the parties based on the agreement.</t>
  </si>
  <si>
    <t>The revenues and costs above are annualized and there will be pro-rata adjustments made for Sound Transit depending on the exact</t>
  </si>
  <si>
    <t xml:space="preserve">The SCS applications are reviewed using consultant resources at a fixed fee of $23 per review and a total cost of $1,917 </t>
  </si>
  <si>
    <t>Finance/FBOD--SCS Applications Reviewed</t>
  </si>
  <si>
    <t>effective date of the agreement.  Note that Section 11.1.1 of Agreement indicates Sound Transits share for fixed IT costs is $4,300</t>
  </si>
  <si>
    <t>above.</t>
  </si>
  <si>
    <t xml:space="preserve">The total annual maintenance and hosting costs will be apportioned equally and proportionately among all parties. Sound Transit will reimburse the County for 1/3 of the cost of IT application maintenance and hosting, while Port of Seattle reimburses the other 1/3 of the cost. Consequently, of the $11,000 fixed cost above, $3,667 will be reimbursed by Sound Transit on an annual basis, the Port's share will be adjusted to reflect $3,667, and the county will fund the remainder. </t>
  </si>
  <si>
    <t>but this was before the 2012 county budget was adopted.  Sound Transit's share of fixed IT costs are now $3,667 as reflected in revenues</t>
  </si>
  <si>
    <t>REVISED FISCAL NOTE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</si>
</sst>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31" xfId="0" applyNumberFormat="1" applyFont="1" applyBorder="1"/>
    <xf numFmtId="164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/>
    <xf numFmtId="3" fontId="1" fillId="0" borderId="12" xfId="0" applyNumberFormat="1" applyFont="1" applyFill="1" applyBorder="1"/>
    <xf numFmtId="3" fontId="1" fillId="0" borderId="19" xfId="0" applyNumberFormat="1" applyFont="1" applyFill="1" applyBorder="1"/>
    <xf numFmtId="0" fontId="1" fillId="0" borderId="18" xfId="0" applyFont="1" applyBorder="1" applyAlignment="1">
      <alignment wrapText="1"/>
    </xf>
    <xf numFmtId="16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quotePrefix="1"/>
    <xf numFmtId="0" fontId="7" fillId="0" borderId="0" xfId="0" applyFont="1"/>
    <xf numFmtId="3" fontId="7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Layout" workbookViewId="0" topLeftCell="A1">
      <selection activeCell="C2" sqref="C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8515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42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31.5" customHeight="1">
      <c r="A4" s="9" t="s">
        <v>0</v>
      </c>
      <c r="B4" s="77" t="s">
        <v>27</v>
      </c>
      <c r="C4" s="78"/>
      <c r="D4" s="78"/>
      <c r="E4" s="78"/>
      <c r="F4" s="78"/>
      <c r="G4" s="78"/>
      <c r="H4" s="79"/>
      <c r="I4" s="4"/>
    </row>
    <row r="5" spans="1:8" ht="18" customHeight="1">
      <c r="A5" s="10" t="s">
        <v>1</v>
      </c>
      <c r="B5" s="11"/>
      <c r="C5" s="11"/>
      <c r="D5" s="11" t="s">
        <v>28</v>
      </c>
      <c r="E5" s="11"/>
      <c r="F5" s="11"/>
      <c r="G5" s="11"/>
      <c r="H5" s="12"/>
    </row>
    <row r="6" spans="1:8" ht="18" customHeight="1">
      <c r="A6" s="10" t="s">
        <v>2</v>
      </c>
      <c r="B6" s="11"/>
      <c r="D6" s="11" t="s">
        <v>22</v>
      </c>
      <c r="E6" s="11"/>
      <c r="F6" s="11"/>
      <c r="G6" s="11"/>
      <c r="H6" s="12"/>
    </row>
    <row r="7" spans="1:8" ht="18" customHeight="1" thickBot="1">
      <c r="A7" s="13" t="s">
        <v>3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4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5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6</v>
      </c>
      <c r="B11" s="35"/>
      <c r="C11" s="36" t="s">
        <v>7</v>
      </c>
      <c r="D11" s="36" t="s">
        <v>8</v>
      </c>
      <c r="E11" s="36" t="s">
        <v>9</v>
      </c>
      <c r="F11" s="36" t="s">
        <v>10</v>
      </c>
      <c r="G11" s="37" t="s">
        <v>11</v>
      </c>
      <c r="H11" s="38" t="s">
        <v>12</v>
      </c>
    </row>
    <row r="12" spans="1:8" ht="18" customHeight="1">
      <c r="A12" s="39"/>
      <c r="B12" s="17"/>
      <c r="C12" s="18" t="s">
        <v>13</v>
      </c>
      <c r="D12" s="18" t="s">
        <v>14</v>
      </c>
      <c r="E12" s="59"/>
      <c r="F12" s="59"/>
      <c r="G12" s="60"/>
      <c r="H12" s="61"/>
    </row>
    <row r="13" spans="1:8" ht="18" customHeight="1">
      <c r="A13" s="39" t="s">
        <v>24</v>
      </c>
      <c r="B13" s="17"/>
      <c r="C13" s="64">
        <v>5450</v>
      </c>
      <c r="D13" s="18" t="s">
        <v>26</v>
      </c>
      <c r="E13" s="65">
        <v>3667</v>
      </c>
      <c r="F13" s="65">
        <v>3850</v>
      </c>
      <c r="G13" s="66">
        <v>4043</v>
      </c>
      <c r="H13" s="67">
        <v>4245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/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8" ht="18" customHeight="1" thickBot="1">
      <c r="A16" s="42"/>
      <c r="B16" s="43" t="s">
        <v>15</v>
      </c>
      <c r="C16" s="44"/>
      <c r="D16" s="44"/>
      <c r="E16" s="62"/>
      <c r="F16" s="62"/>
      <c r="G16" s="62"/>
      <c r="H16" s="63"/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16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6</v>
      </c>
      <c r="B19" s="35"/>
      <c r="C19" s="36" t="s">
        <v>7</v>
      </c>
      <c r="D19" s="36" t="s">
        <v>17</v>
      </c>
      <c r="E19" s="36" t="s">
        <v>9</v>
      </c>
      <c r="F19" s="36" t="s">
        <v>10</v>
      </c>
      <c r="G19" s="37" t="s">
        <v>11</v>
      </c>
      <c r="H19" s="38" t="s">
        <v>12</v>
      </c>
    </row>
    <row r="20" spans="1:8" ht="10.5" customHeight="1">
      <c r="A20" s="39"/>
      <c r="B20" s="24"/>
      <c r="C20" s="18" t="s">
        <v>13</v>
      </c>
      <c r="D20" s="18"/>
      <c r="E20" s="59"/>
      <c r="F20" s="59"/>
      <c r="G20" s="60"/>
      <c r="H20" s="61"/>
    </row>
    <row r="21" spans="1:8" ht="67.5">
      <c r="A21" s="68" t="s">
        <v>31</v>
      </c>
      <c r="B21" s="24"/>
      <c r="C21" s="64">
        <v>5450</v>
      </c>
      <c r="D21" s="25" t="s">
        <v>25</v>
      </c>
      <c r="E21" s="20">
        <v>11000</v>
      </c>
      <c r="F21" s="20">
        <f>E21*1.05</f>
        <v>11550</v>
      </c>
      <c r="G21" s="32">
        <f>F21*1.05</f>
        <v>12127.5</v>
      </c>
      <c r="H21" s="40">
        <f>G21*1.05</f>
        <v>12733.875</v>
      </c>
    </row>
    <row r="22" spans="1:8" ht="55.5" customHeight="1">
      <c r="A22" s="68" t="s">
        <v>37</v>
      </c>
      <c r="B22" s="24"/>
      <c r="C22" s="69" t="s">
        <v>29</v>
      </c>
      <c r="D22" s="25" t="s">
        <v>25</v>
      </c>
      <c r="E22" s="22">
        <v>1917</v>
      </c>
      <c r="F22" s="70" t="s">
        <v>30</v>
      </c>
      <c r="G22" s="71" t="s">
        <v>30</v>
      </c>
      <c r="H22" s="72" t="s">
        <v>30</v>
      </c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18</v>
      </c>
      <c r="C24" s="44"/>
      <c r="D24" s="44"/>
      <c r="E24" s="62">
        <v>12917</v>
      </c>
      <c r="F24" s="62">
        <v>11550</v>
      </c>
      <c r="G24" s="62">
        <v>12128</v>
      </c>
      <c r="H24" s="63">
        <v>12734</v>
      </c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19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9</v>
      </c>
      <c r="F27" s="36" t="s">
        <v>10</v>
      </c>
      <c r="G27" s="37" t="s">
        <v>11</v>
      </c>
      <c r="H27" s="38" t="s">
        <v>12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 t="s">
        <v>33</v>
      </c>
      <c r="B29" s="17"/>
      <c r="C29" s="17"/>
      <c r="D29" s="24"/>
      <c r="E29" s="20">
        <v>11000</v>
      </c>
      <c r="F29" s="20">
        <f>F21</f>
        <v>11550</v>
      </c>
      <c r="G29" s="20">
        <f>G21</f>
        <v>12127.5</v>
      </c>
      <c r="H29" s="40">
        <f>H21</f>
        <v>12733.875</v>
      </c>
      <c r="I29" s="29"/>
      <c r="J29" s="29"/>
    </row>
    <row r="30" spans="1:10" ht="18" customHeight="1">
      <c r="A30" s="39" t="s">
        <v>32</v>
      </c>
      <c r="B30" s="17"/>
      <c r="C30" s="17"/>
      <c r="D30" s="24"/>
      <c r="E30" s="20">
        <v>1917</v>
      </c>
      <c r="F30" s="70" t="s">
        <v>30</v>
      </c>
      <c r="G30" s="71" t="s">
        <v>30</v>
      </c>
      <c r="H30" s="72" t="s">
        <v>30</v>
      </c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18</v>
      </c>
      <c r="B33" s="43"/>
      <c r="C33" s="43"/>
      <c r="D33" s="47"/>
      <c r="E33" s="62"/>
      <c r="F33" s="62"/>
      <c r="G33" s="62"/>
      <c r="H33" s="63"/>
      <c r="I33" s="30"/>
      <c r="J33" s="30"/>
    </row>
    <row r="34" spans="1:10" ht="18" customHeight="1">
      <c r="A34" s="16" t="s">
        <v>20</v>
      </c>
      <c r="B34" s="16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 t="s">
        <v>23</v>
      </c>
      <c r="C35" s="16"/>
      <c r="D35" s="16"/>
      <c r="E35" s="23"/>
      <c r="F35" s="23"/>
      <c r="G35" s="23"/>
      <c r="H35" s="23"/>
      <c r="I35" s="30"/>
      <c r="J35" s="30"/>
    </row>
    <row r="36" spans="1:10" ht="73.5" customHeight="1">
      <c r="A36" s="80" t="s">
        <v>40</v>
      </c>
      <c r="B36" s="80"/>
      <c r="C36" s="80"/>
      <c r="D36" s="80"/>
      <c r="E36" s="80"/>
      <c r="F36" s="80"/>
      <c r="G36" s="80"/>
      <c r="H36" s="80"/>
      <c r="I36" s="30"/>
      <c r="J36" s="30"/>
    </row>
    <row r="37" spans="1:8" ht="15">
      <c r="A37" s="75"/>
      <c r="B37" s="75"/>
      <c r="C37" s="75"/>
      <c r="D37" s="75"/>
      <c r="E37" s="75"/>
      <c r="F37" s="75"/>
      <c r="G37" s="75"/>
      <c r="H37" s="75"/>
    </row>
    <row r="38" spans="1:8" ht="10.5" customHeight="1">
      <c r="A38" s="75" t="s">
        <v>36</v>
      </c>
      <c r="B38" s="75"/>
      <c r="C38" s="75"/>
      <c r="D38" s="75"/>
      <c r="E38" s="76"/>
      <c r="F38" s="76"/>
      <c r="G38" s="76"/>
      <c r="H38" s="76"/>
    </row>
    <row r="39" spans="1:8" ht="15">
      <c r="A39" s="75" t="s">
        <v>34</v>
      </c>
      <c r="B39" s="75"/>
      <c r="C39" s="75"/>
      <c r="D39" s="75"/>
      <c r="E39" s="75"/>
      <c r="F39" s="75"/>
      <c r="G39" s="75"/>
      <c r="H39" s="75"/>
    </row>
    <row r="40" spans="1:8" ht="12.75">
      <c r="A40" s="74"/>
      <c r="B40" s="73"/>
      <c r="C40" s="73"/>
      <c r="D40" s="73"/>
      <c r="E40" s="73"/>
      <c r="F40" s="73"/>
      <c r="G40" s="73"/>
      <c r="H40" s="73"/>
    </row>
    <row r="41" spans="1:8" ht="15">
      <c r="A41" s="75" t="s">
        <v>35</v>
      </c>
      <c r="B41" s="73"/>
      <c r="C41" s="73"/>
      <c r="D41" s="73"/>
      <c r="E41" s="73"/>
      <c r="F41" s="73"/>
      <c r="G41" s="73"/>
      <c r="H41" s="73"/>
    </row>
    <row r="42" spans="1:8" ht="15">
      <c r="A42" s="75" t="s">
        <v>38</v>
      </c>
      <c r="B42" s="73"/>
      <c r="C42" s="73"/>
      <c r="D42" s="73"/>
      <c r="E42" s="73"/>
      <c r="F42" s="73"/>
      <c r="G42" s="73"/>
      <c r="H42" s="73"/>
    </row>
    <row r="43" spans="1:8" ht="15">
      <c r="A43" s="75" t="s">
        <v>41</v>
      </c>
      <c r="B43" s="73"/>
      <c r="C43" s="73"/>
      <c r="D43" s="73"/>
      <c r="E43" s="73"/>
      <c r="F43" s="73"/>
      <c r="G43" s="73"/>
      <c r="H43" s="73"/>
    </row>
    <row r="44" spans="1:8" ht="15">
      <c r="A44" s="75" t="s">
        <v>39</v>
      </c>
      <c r="B44" s="73"/>
      <c r="C44" s="73"/>
      <c r="D44" s="73"/>
      <c r="E44" s="73"/>
      <c r="F44" s="73"/>
      <c r="G44" s="73"/>
      <c r="H44" s="73"/>
    </row>
  </sheetData>
  <mergeCells count="2">
    <mergeCell ref="B4:H4"/>
    <mergeCell ref="A36:H36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&amp;C&amp;"Times New Roman,Regular"&amp;12Attachment 3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8B6D48-1E8B-46EA-AEFB-83D0F9712CD3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Rasmussen, Joanne</cp:lastModifiedBy>
  <cp:lastPrinted>2012-04-23T17:17:10Z</cp:lastPrinted>
  <dcterms:created xsi:type="dcterms:W3CDTF">1999-06-02T23:29:55Z</dcterms:created>
  <dcterms:modified xsi:type="dcterms:W3CDTF">2012-04-23T17:36:41Z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