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640" windowHeight="10305" activeTab="0"/>
  </bookViews>
  <sheets>
    <sheet name="Attachment 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<sst xmlns="http://schemas.openxmlformats.org/spreadsheetml/2006/main" count="14" uniqueCount="14">
  <si>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Total   </t>
  </si>
  <si>
    <t xml:space="preserve">  2008 - 2013</t>
  </si>
  <si>
    <t xml:space="preserve">                    Total Fund 3951</t>
  </si>
  <si>
    <t>Attachment A: General Government Capital Improvement Program</t>
  </si>
  <si>
    <t>3591 Marine Capital Fund (1)</t>
  </si>
  <si>
    <t>Notes:</t>
  </si>
  <si>
    <t>(1)  These costs will be  continued as the Ferry District begins to operate routes and make improvements to terminal facilities.  The work will be expanded in the 2009-14 CIP Budget Proposal.</t>
  </si>
  <si>
    <t>Vashon Terminal</t>
  </si>
  <si>
    <t>Vessel Acquisition</t>
  </si>
  <si>
    <t>Interim Moorage / Maintenance Facility</t>
  </si>
  <si>
    <t>Seattle Interim Terminal</t>
  </si>
  <si>
    <t>Seacrest Interim</t>
  </si>
  <si>
    <t xml:space="preserve">Project </t>
  </si>
  <si>
    <t>2008-0440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</si>
</sst>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  <numFmt numFmtId="166" formatCode="_(* #,##0.0_);_(* \(#,##0.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164" fontId="0" fillId="0" borderId="11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4" xfId="42" applyNumberFormat="1" applyFont="1" applyBorder="1" applyAlignment="1">
      <alignment/>
    </xf>
    <xf numFmtId="164" fontId="1" fillId="0" borderId="15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0" fillId="0" borderId="11" xfId="42" applyNumberFormat="1" applyFont="1" applyBorder="1" applyAlignment="1">
      <alignment horizontal="center"/>
    </xf>
    <xf numFmtId="164" fontId="0" fillId="0" borderId="0" xfId="42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0.140625" style="0" customWidth="1"/>
    <col min="2" max="2" width="52.8515625" style="0" customWidth="1"/>
    <col min="3" max="3" width="12.8515625" style="0" bestFit="1" customWidth="1"/>
    <col min="4" max="9" width="11.8515625" style="0" bestFit="1" customWidth="1"/>
  </cols>
  <sheetData>
    <row r="1" ht="12.75">
      <c r="A1" t="s">
        <v>13</v>
      </c>
    </row>
    <row r="2" ht="12.75">
      <c r="A2" s="1" t="s">
        <v>3</v>
      </c>
    </row>
    <row r="3" ht="12.75">
      <c r="I3" s="2" t="s">
        <v>0</v>
      </c>
    </row>
    <row r="4" spans="3:9" ht="12.75">
      <c r="C4" s="14">
        <v>2008</v>
      </c>
      <c r="D4" s="14">
        <v>2009</v>
      </c>
      <c r="E4" s="14">
        <v>2010</v>
      </c>
      <c r="F4" s="14">
        <v>2011</v>
      </c>
      <c r="G4" s="14">
        <v>2012</v>
      </c>
      <c r="H4" s="14">
        <v>2013</v>
      </c>
      <c r="I4" s="15" t="s">
        <v>1</v>
      </c>
    </row>
    <row r="5" spans="1:9" ht="12.75">
      <c r="A5" s="20" t="s">
        <v>12</v>
      </c>
      <c r="B5" s="4" t="s">
        <v>4</v>
      </c>
      <c r="C5" s="3"/>
      <c r="D5" s="5"/>
      <c r="E5" s="5"/>
      <c r="F5" s="5"/>
      <c r="G5" s="5"/>
      <c r="H5" s="5"/>
      <c r="I5" s="6"/>
    </row>
    <row r="6" spans="1:9" ht="12.75">
      <c r="A6" s="18">
        <v>359110</v>
      </c>
      <c r="B6" s="17" t="s">
        <v>8</v>
      </c>
      <c r="C6" s="16">
        <v>317193</v>
      </c>
      <c r="D6" s="5"/>
      <c r="E6" s="5"/>
      <c r="F6" s="5"/>
      <c r="G6" s="5"/>
      <c r="H6" s="5"/>
      <c r="I6" s="9">
        <f>SUM(C6:H6)</f>
        <v>317193</v>
      </c>
    </row>
    <row r="7" spans="1:9" ht="12.75">
      <c r="A7" s="18">
        <v>359120</v>
      </c>
      <c r="B7" s="17" t="s">
        <v>9</v>
      </c>
      <c r="C7" s="16">
        <v>337923</v>
      </c>
      <c r="D7" s="5"/>
      <c r="E7" s="5"/>
      <c r="F7" s="5"/>
      <c r="G7" s="5"/>
      <c r="H7" s="5"/>
      <c r="I7" s="9">
        <f>SUM(C7:H7)</f>
        <v>337923</v>
      </c>
    </row>
    <row r="8" spans="1:9" ht="12.75">
      <c r="A8" s="18">
        <v>359130</v>
      </c>
      <c r="B8" s="17" t="s">
        <v>10</v>
      </c>
      <c r="C8" s="16">
        <v>2288824</v>
      </c>
      <c r="D8" s="5"/>
      <c r="E8" s="5"/>
      <c r="F8" s="5"/>
      <c r="G8" s="5"/>
      <c r="H8" s="5"/>
      <c r="I8" s="9">
        <f>SUM(C8:H8)</f>
        <v>2288824</v>
      </c>
    </row>
    <row r="9" spans="1:9" ht="12.75">
      <c r="A9" s="18">
        <v>359140</v>
      </c>
      <c r="B9" s="17" t="s">
        <v>7</v>
      </c>
      <c r="C9" s="16">
        <f>680400+107556</f>
        <v>787956</v>
      </c>
      <c r="D9" s="5"/>
      <c r="E9" s="5"/>
      <c r="F9" s="5"/>
      <c r="G9" s="5"/>
      <c r="H9" s="5"/>
      <c r="I9" s="9">
        <f>SUM(C9:H9)</f>
        <v>787956</v>
      </c>
    </row>
    <row r="10" spans="1:9" ht="12.75">
      <c r="A10" s="18">
        <v>359150</v>
      </c>
      <c r="B10" s="17" t="s">
        <v>11</v>
      </c>
      <c r="C10" s="16">
        <f>229931+151065</f>
        <v>380996</v>
      </c>
      <c r="D10" s="5"/>
      <c r="E10" s="5"/>
      <c r="F10" s="5"/>
      <c r="G10" s="5"/>
      <c r="H10" s="5"/>
      <c r="I10" s="9">
        <f>SUM(C10:H10)</f>
        <v>380996</v>
      </c>
    </row>
    <row r="11" spans="1:9" ht="12.75">
      <c r="A11" s="18"/>
      <c r="B11" s="17"/>
      <c r="C11" s="16">
        <v>0</v>
      </c>
      <c r="D11" s="5"/>
      <c r="E11" s="5"/>
      <c r="F11" s="5"/>
      <c r="G11" s="5"/>
      <c r="H11" s="5"/>
      <c r="I11" s="9"/>
    </row>
    <row r="12" spans="1:9" ht="12.75">
      <c r="A12" s="18"/>
      <c r="B12" s="17"/>
      <c r="C12" s="16">
        <v>0</v>
      </c>
      <c r="D12" s="5"/>
      <c r="E12" s="5"/>
      <c r="F12" s="5"/>
      <c r="G12" s="5"/>
      <c r="H12" s="5"/>
      <c r="I12" s="9"/>
    </row>
    <row r="13" spans="1:9" ht="12.75">
      <c r="A13" s="18"/>
      <c r="B13" s="17"/>
      <c r="C13" s="16"/>
      <c r="D13" s="5"/>
      <c r="E13" s="5"/>
      <c r="F13" s="5"/>
      <c r="G13" s="5"/>
      <c r="H13" s="5"/>
      <c r="I13" s="9"/>
    </row>
    <row r="14" spans="1:9" ht="12.75">
      <c r="A14" s="18"/>
      <c r="B14" s="17"/>
      <c r="C14" s="16"/>
      <c r="D14" s="5"/>
      <c r="E14" s="5"/>
      <c r="F14" s="5"/>
      <c r="G14" s="5"/>
      <c r="H14" s="5"/>
      <c r="I14" s="9"/>
    </row>
    <row r="15" spans="1:9" ht="12.75">
      <c r="A15" s="18"/>
      <c r="B15" s="17"/>
      <c r="C15" s="16">
        <v>0</v>
      </c>
      <c r="D15" s="5"/>
      <c r="E15" s="5"/>
      <c r="F15" s="5"/>
      <c r="G15" s="5"/>
      <c r="H15" s="5"/>
      <c r="I15" s="9">
        <f>SUM(C15:H15)</f>
        <v>0</v>
      </c>
    </row>
    <row r="16" spans="1:9" ht="12.75">
      <c r="A16" s="18"/>
      <c r="C16" s="8"/>
      <c r="D16" s="8"/>
      <c r="E16" s="8"/>
      <c r="F16" s="8"/>
      <c r="G16" s="8"/>
      <c r="H16" s="8"/>
      <c r="I16" s="9">
        <f>SUM(C16:H16)</f>
        <v>0</v>
      </c>
    </row>
    <row r="17" spans="1:9" ht="13.5" thickBot="1">
      <c r="A17" s="7"/>
      <c r="C17" s="8"/>
      <c r="D17" s="8"/>
      <c r="E17" s="8"/>
      <c r="F17" s="8"/>
      <c r="G17" s="8"/>
      <c r="H17" s="8"/>
      <c r="I17" s="9"/>
    </row>
    <row r="18" spans="2:9" ht="13.5" thickBot="1">
      <c r="B18" s="10" t="s">
        <v>2</v>
      </c>
      <c r="C18" s="11">
        <f>SUM(C5:C15)</f>
        <v>4112892</v>
      </c>
      <c r="D18" s="11"/>
      <c r="E18" s="11"/>
      <c r="F18" s="11"/>
      <c r="G18" s="11"/>
      <c r="H18" s="11"/>
      <c r="I18" s="12">
        <f>SUM(I6:I17)</f>
        <v>4112892</v>
      </c>
    </row>
    <row r="19" spans="3:9" ht="12.75">
      <c r="C19" s="13"/>
      <c r="D19" s="13"/>
      <c r="E19" s="13"/>
      <c r="F19" s="13"/>
      <c r="G19" s="13"/>
      <c r="H19" s="13"/>
      <c r="I19" s="13"/>
    </row>
    <row r="20" spans="2:9" ht="12.75">
      <c r="B20" t="s">
        <v>5</v>
      </c>
      <c r="C20" s="13"/>
      <c r="D20" s="13"/>
      <c r="E20" s="13"/>
      <c r="F20" s="13"/>
      <c r="G20" s="13"/>
      <c r="H20" s="13"/>
      <c r="I20" s="13"/>
    </row>
    <row r="21" spans="2:9" ht="51">
      <c r="B21" s="19" t="s">
        <v>6</v>
      </c>
      <c r="C21" s="13"/>
      <c r="D21" s="13"/>
      <c r="E21" s="13"/>
      <c r="F21" s="13"/>
      <c r="G21" s="13"/>
      <c r="H21" s="13"/>
      <c r="I21" s="13"/>
    </row>
    <row r="22" spans="3:9" ht="12.75">
      <c r="C22" s="13"/>
      <c r="D22" s="13"/>
      <c r="E22" s="13"/>
      <c r="F22" s="13"/>
      <c r="G22" s="13"/>
      <c r="H22" s="13"/>
      <c r="I22" s="13"/>
    </row>
  </sheetData>
  <sheetProtection/>
  <printOptions/>
  <pageMargins left="0.75" right="0.75" top="1" bottom="1" header="0.5" footer="0.5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Allende-Foss, Angel</cp:lastModifiedBy>
  <cp:lastPrinted>2008-07-14T23:25:05Z</cp:lastPrinted>
  <dcterms:created xsi:type="dcterms:W3CDTF">2008-05-21T20:41:49Z</dcterms:created>
  <dcterms:modified xsi:type="dcterms:W3CDTF">2008-08-08T16:29:47Z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