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ntingency" sheetId="1" r:id="rId1"/>
  </sheets>
  <definedNames>
    <definedName name="_xlnm.Print_Area" localSheetId="0">'Contingency'!$A$1:$H$49</definedName>
  </definedNames>
  <calcPr fullCalcOnLoad="1"/>
</workbook>
</file>

<file path=xl/sharedStrings.xml><?xml version="1.0" encoding="utf-8"?>
<sst xmlns="http://schemas.openxmlformats.org/spreadsheetml/2006/main" count="52" uniqueCount="38">
  <si>
    <t>FISCAL NOTE</t>
  </si>
  <si>
    <t xml:space="preserve">Title:   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</si>
  <si>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</si>
  <si>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</si>
  <si>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</si>
  <si>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</si>
  <si>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</si>
  <si>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</si>
  <si>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</si>
  <si>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</si>
  <si>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</si>
  <si>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</si>
  <si>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</si>
  <si>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</si>
  <si>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</si>
  <si>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</si>
  <si>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</si>
  <si>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</si>
  <si>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</si>
  <si>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</si>
  <si>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</si>
  <si>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</si>
  <si>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</si>
  <si>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</si>
  <si>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</si>
  <si>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Grants Contingency Increase</t>
  </si>
  <si>
    <t>PUBLIC HEALTH</t>
  </si>
  <si>
    <t xml:space="preserve">$1,529,300 in federal 2009-2010 PHEPR LHJ funding, using new CFDA # 93.069. </t>
  </si>
  <si>
    <t xml:space="preserve">$  577,677 in federal 2009-2010 H1N1 funding for both Focus areas 1 and 2, using new CFDA # 93.069 </t>
  </si>
  <si>
    <t>$  414,264 in federal 2009-2010 Health Care Systems Prep funding, CFDA # 93.889</t>
  </si>
  <si>
    <t>$1,700,000 in federal 2009-2010 H1N1 funding</t>
  </si>
  <si>
    <t>Connie L. Griffith</t>
  </si>
  <si>
    <t>263-8583</t>
  </si>
  <si>
    <t>State Consolidated Contract</t>
  </si>
  <si>
    <t>Consolidate Contract Amendment 19 from DOH, with the attached 2009-2010 PHEPR Statement of Work.  It includes:</t>
  </si>
  <si>
    <t>Consolidated Contract Amendment 17 from DOH, with the attached 2009-2010 PHEPR Statement of Work.  It includes:</t>
  </si>
  <si>
    <t>CONTINGENCY RESERVE</t>
  </si>
  <si>
    <t xml:space="preserve">Ordinance/Motion No.   2009 4th Quarter Omnibus Ordinance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</si>
</sst>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sz val="10"/>
      <color indexed="8"/>
      <name val="Arial"/>
      <family val="0"/>
    </font>
    <font>
      <i/>
      <sz val="12"/>
      <name val="Harlow Solid Italic"/>
      <family val="5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42" fontId="0" fillId="0" borderId="11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42" fontId="4" fillId="0" borderId="11" xfId="0" applyNumberFormat="1" applyFont="1" applyBorder="1" applyAlignment="1">
      <alignment horizontal="right"/>
    </xf>
    <xf numFmtId="42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2" fontId="4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42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Fill="1" applyBorder="1" applyAlignment="1">
      <alignment/>
    </xf>
    <xf numFmtId="42" fontId="4" fillId="0" borderId="21" xfId="0" applyNumberFormat="1" applyFont="1" applyFill="1" applyBorder="1" applyAlignment="1">
      <alignment horizontal="center"/>
    </xf>
    <xf numFmtId="42" fontId="4" fillId="0" borderId="21" xfId="0" applyNumberFormat="1" applyFont="1" applyFill="1" applyBorder="1" applyAlignment="1">
      <alignment/>
    </xf>
    <xf numFmtId="42" fontId="4" fillId="0" borderId="21" xfId="0" applyNumberFormat="1" applyFont="1" applyBorder="1" applyAlignment="1">
      <alignment/>
    </xf>
    <xf numFmtId="42" fontId="4" fillId="0" borderId="22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42" fontId="0" fillId="0" borderId="11" xfId="0" applyNumberFormat="1" applyBorder="1" applyAlignment="1" quotePrefix="1">
      <alignment/>
    </xf>
    <xf numFmtId="44" fontId="4" fillId="0" borderId="14" xfId="0" applyNumberFormat="1" applyFont="1" applyFill="1" applyBorder="1" applyAlignment="1">
      <alignment/>
    </xf>
    <xf numFmtId="0" fontId="0" fillId="0" borderId="9" xfId="0" applyNumberFormat="1" applyBorder="1" applyAlignment="1" quotePrefix="1">
      <alignment/>
    </xf>
    <xf numFmtId="0" fontId="6" fillId="0" borderId="23" xfId="19" applyFont="1" applyFill="1" applyBorder="1" applyAlignment="1">
      <alignment/>
      <protection/>
    </xf>
    <xf numFmtId="0" fontId="0" fillId="0" borderId="24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42" fontId="0" fillId="0" borderId="12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23" xfId="19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11" xfId="0" applyNumberFormat="1" applyFill="1" applyBorder="1" applyAlignment="1">
      <alignment/>
    </xf>
    <xf numFmtId="42" fontId="0" fillId="0" borderId="11" xfId="0" applyNumberFormat="1" applyFill="1" applyBorder="1" applyAlignment="1" quotePrefix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31">
      <selection activeCell="A39" sqref="A39:IV4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9.8515625" style="0" customWidth="1"/>
    <col min="4" max="4" width="31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37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</v>
      </c>
      <c r="B4" s="80" t="s">
        <v>25</v>
      </c>
      <c r="C4" s="81"/>
      <c r="D4" s="81"/>
      <c r="E4" s="81"/>
      <c r="F4" s="81"/>
      <c r="G4" s="81"/>
      <c r="H4" s="82"/>
      <c r="I4" s="4"/>
    </row>
    <row r="5" spans="1:8" ht="13.5">
      <c r="A5" s="10" t="s">
        <v>2</v>
      </c>
      <c r="B5" s="11"/>
      <c r="C5" s="11"/>
      <c r="D5" s="11"/>
      <c r="E5" s="11" t="s">
        <v>3</v>
      </c>
      <c r="F5" s="11"/>
      <c r="G5" s="11"/>
      <c r="H5" s="12"/>
    </row>
    <row r="6" spans="1:8" ht="17.25">
      <c r="A6" s="10" t="s">
        <v>4</v>
      </c>
      <c r="B6" s="11"/>
      <c r="C6" s="11"/>
      <c r="D6" s="13" t="s">
        <v>5</v>
      </c>
      <c r="E6" s="11" t="s">
        <v>6</v>
      </c>
      <c r="F6" s="13"/>
      <c r="G6" s="11"/>
      <c r="H6" s="12"/>
    </row>
    <row r="7" spans="1:8" ht="18" thickBot="1">
      <c r="A7" s="14" t="s">
        <v>7</v>
      </c>
      <c r="B7" s="15"/>
      <c r="C7" s="15"/>
      <c r="D7" s="74" t="s">
        <v>31</v>
      </c>
      <c r="E7" s="15" t="s">
        <v>32</v>
      </c>
      <c r="F7" s="15"/>
      <c r="G7" s="15"/>
      <c r="H7" s="16"/>
    </row>
    <row r="8" spans="1:8" ht="14.25" thickTop="1">
      <c r="A8" s="17"/>
      <c r="B8" s="11" t="s">
        <v>8</v>
      </c>
      <c r="C8" s="17"/>
      <c r="D8" s="11"/>
      <c r="E8" s="11"/>
      <c r="F8" s="11"/>
      <c r="G8" s="11"/>
      <c r="H8" s="11"/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1" t="s">
        <v>9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1" t="s">
        <v>16</v>
      </c>
    </row>
    <row r="12" spans="1:8" ht="13.5">
      <c r="A12" s="18"/>
      <c r="B12" s="19"/>
      <c r="C12" s="20" t="s">
        <v>17</v>
      </c>
      <c r="D12" s="20" t="s">
        <v>18</v>
      </c>
      <c r="E12" s="20">
        <v>2009</v>
      </c>
      <c r="F12" s="20">
        <v>2010</v>
      </c>
      <c r="G12" s="20">
        <v>2011</v>
      </c>
      <c r="H12" s="21">
        <v>2012</v>
      </c>
    </row>
    <row r="13" spans="1:8" s="27" customFormat="1" ht="12.75">
      <c r="A13" s="22" t="s">
        <v>26</v>
      </c>
      <c r="B13" s="23"/>
      <c r="C13" s="24">
        <v>1800</v>
      </c>
      <c r="D13" s="78" t="s">
        <v>33</v>
      </c>
      <c r="E13" s="79">
        <v>2000000</v>
      </c>
      <c r="F13" s="66">
        <f>F29</f>
        <v>0</v>
      </c>
      <c r="G13" s="66">
        <f>G29</f>
        <v>0</v>
      </c>
      <c r="H13" s="72">
        <f>H29</f>
        <v>0</v>
      </c>
    </row>
    <row r="14" spans="1:8" s="27" customFormat="1" ht="12.75">
      <c r="A14" s="22"/>
      <c r="B14" s="23"/>
      <c r="C14" s="24"/>
      <c r="D14" s="73"/>
      <c r="E14" s="66"/>
      <c r="F14" s="25"/>
      <c r="G14" s="25"/>
      <c r="H14" s="26"/>
    </row>
    <row r="15" spans="1:8" s="27" customFormat="1" ht="12.75">
      <c r="A15" s="22"/>
      <c r="B15" s="23"/>
      <c r="C15" s="24"/>
      <c r="D15" s="73"/>
      <c r="E15" s="66"/>
      <c r="F15" s="25"/>
      <c r="G15" s="25"/>
      <c r="H15" s="26"/>
    </row>
    <row r="16" spans="1:8" s="27" customFormat="1" ht="12.75">
      <c r="A16" s="22"/>
      <c r="B16" s="23"/>
      <c r="C16" s="24"/>
      <c r="D16" s="71"/>
      <c r="E16" s="66"/>
      <c r="F16" s="25"/>
      <c r="G16" s="25"/>
      <c r="H16" s="26"/>
    </row>
    <row r="17" spans="1:8" s="27" customFormat="1" ht="12.75">
      <c r="A17" s="22"/>
      <c r="B17" s="23"/>
      <c r="C17" s="24"/>
      <c r="D17" s="71"/>
      <c r="E17" s="66"/>
      <c r="F17" s="25"/>
      <c r="G17" s="25"/>
      <c r="H17" s="26"/>
    </row>
    <row r="18" spans="1:8" s="27" customFormat="1" ht="12.75">
      <c r="A18" s="22"/>
      <c r="B18" s="23"/>
      <c r="C18" s="30"/>
      <c r="D18" s="31"/>
      <c r="E18" s="32"/>
      <c r="F18" s="33"/>
      <c r="G18" s="33"/>
      <c r="H18" s="34"/>
    </row>
    <row r="19" spans="1:8" ht="12.75">
      <c r="A19" s="22"/>
      <c r="B19" s="23" t="s">
        <v>19</v>
      </c>
      <c r="C19" s="35"/>
      <c r="D19" s="35"/>
      <c r="E19" s="28">
        <f>SUM(E13:E18)</f>
        <v>2000000</v>
      </c>
      <c r="F19" s="36">
        <f>SUM(F13:F18)</f>
        <v>0</v>
      </c>
      <c r="G19" s="28">
        <f>SUM(G13:G18)</f>
        <v>0</v>
      </c>
      <c r="H19" s="29">
        <f>SUM(H13:H18)</f>
        <v>0</v>
      </c>
    </row>
    <row r="20" spans="1:8" ht="13.5">
      <c r="A20" s="17"/>
      <c r="B20" s="17"/>
      <c r="C20" s="17"/>
      <c r="D20" s="17"/>
      <c r="E20" s="17"/>
      <c r="F20" s="37"/>
      <c r="G20" s="37"/>
      <c r="H20" s="37"/>
    </row>
    <row r="21" spans="1:8" ht="13.5">
      <c r="A21" s="17"/>
      <c r="C21" s="17"/>
      <c r="D21" s="17"/>
      <c r="E21" s="17"/>
      <c r="F21" s="17"/>
      <c r="G21" s="17"/>
      <c r="H21" s="17"/>
    </row>
    <row r="22" spans="1:8" ht="13.5">
      <c r="A22" s="17"/>
      <c r="B22" s="17"/>
      <c r="C22" s="17"/>
      <c r="D22" s="17"/>
      <c r="E22" s="17"/>
      <c r="F22" s="17"/>
      <c r="G22" s="17"/>
      <c r="H22" s="17"/>
    </row>
    <row r="23" spans="1:8" ht="13.5">
      <c r="A23" s="17"/>
      <c r="B23" s="17"/>
      <c r="C23" s="17"/>
      <c r="D23" s="17"/>
      <c r="E23" s="17"/>
      <c r="F23" s="17"/>
      <c r="G23" s="17"/>
      <c r="H23" s="17"/>
    </row>
    <row r="24" spans="1:8" ht="13.5">
      <c r="A24" s="11" t="s">
        <v>20</v>
      </c>
      <c r="B24" s="11"/>
      <c r="C24" s="11"/>
      <c r="D24" s="17"/>
      <c r="E24" s="17"/>
      <c r="F24" s="17"/>
      <c r="G24" s="17"/>
      <c r="H24" s="17"/>
    </row>
    <row r="25" spans="1:8" ht="13.5">
      <c r="A25" s="18"/>
      <c r="B25" s="19" t="s">
        <v>10</v>
      </c>
      <c r="C25" s="20" t="s">
        <v>11</v>
      </c>
      <c r="D25" s="20" t="s">
        <v>21</v>
      </c>
      <c r="E25" s="20" t="s">
        <v>13</v>
      </c>
      <c r="F25" s="20" t="s">
        <v>14</v>
      </c>
      <c r="G25" s="20" t="s">
        <v>15</v>
      </c>
      <c r="H25" s="21" t="s">
        <v>16</v>
      </c>
    </row>
    <row r="26" spans="1:8" ht="13.5">
      <c r="A26" s="18"/>
      <c r="B26" s="38"/>
      <c r="C26" s="20" t="s">
        <v>17</v>
      </c>
      <c r="D26" s="20"/>
      <c r="E26" s="20">
        <v>2009</v>
      </c>
      <c r="F26" s="20">
        <v>2010</v>
      </c>
      <c r="G26" s="20">
        <v>2011</v>
      </c>
      <c r="H26" s="21">
        <v>2012</v>
      </c>
    </row>
    <row r="27" spans="1:8" s="27" customFormat="1" ht="12.75">
      <c r="A27" s="22" t="s">
        <v>26</v>
      </c>
      <c r="B27" s="23"/>
      <c r="C27" s="24">
        <v>1800</v>
      </c>
      <c r="D27" s="39" t="s">
        <v>26</v>
      </c>
      <c r="E27" s="40">
        <f>E40</f>
        <v>2000000</v>
      </c>
      <c r="F27" s="40">
        <f>F40</f>
        <v>0</v>
      </c>
      <c r="G27" s="40">
        <f>G40</f>
        <v>0</v>
      </c>
      <c r="H27" s="40">
        <f>H40</f>
        <v>0</v>
      </c>
    </row>
    <row r="28" spans="1:8" s="27" customFormat="1" ht="12.75">
      <c r="A28" s="22"/>
      <c r="B28" s="41"/>
      <c r="C28" s="35"/>
      <c r="D28" s="35"/>
      <c r="E28" s="28"/>
      <c r="F28" s="28"/>
      <c r="G28" s="28"/>
      <c r="H28" s="29"/>
    </row>
    <row r="29" spans="1:8" ht="12.75">
      <c r="A29" s="22"/>
      <c r="B29" s="23" t="s">
        <v>22</v>
      </c>
      <c r="C29" s="35"/>
      <c r="D29" s="35"/>
      <c r="E29" s="28">
        <f>SUM(E27:E28)</f>
        <v>2000000</v>
      </c>
      <c r="F29" s="28">
        <f>SUM(F27:F28)</f>
        <v>0</v>
      </c>
      <c r="G29" s="28">
        <f>SUM(G27:G28)</f>
        <v>0</v>
      </c>
      <c r="H29" s="29">
        <f>SUM(H27:H28)</f>
        <v>0</v>
      </c>
    </row>
    <row r="30" spans="1:8" ht="13.5">
      <c r="A30" s="17"/>
      <c r="B30" s="17"/>
      <c r="C30" s="17"/>
      <c r="D30" s="17"/>
      <c r="E30" s="17"/>
      <c r="F30" s="37"/>
      <c r="G30" s="37"/>
      <c r="H30" s="37"/>
    </row>
    <row r="31" spans="1:8" ht="13.5">
      <c r="A31" s="17"/>
      <c r="B31" s="17"/>
      <c r="C31" s="17"/>
      <c r="D31" s="17"/>
      <c r="E31" s="17"/>
      <c r="F31" s="37"/>
      <c r="G31" s="37"/>
      <c r="H31" s="37"/>
    </row>
    <row r="32" spans="1:8" ht="13.5">
      <c r="A32" s="17"/>
      <c r="B32" s="17"/>
      <c r="C32" s="17"/>
      <c r="D32" s="17"/>
      <c r="E32" s="17"/>
      <c r="F32" s="17"/>
      <c r="G32" s="17"/>
      <c r="H32" s="17"/>
    </row>
    <row r="33" spans="1:8" ht="13.5">
      <c r="A33" s="11" t="s">
        <v>23</v>
      </c>
      <c r="B33" s="11"/>
      <c r="C33" s="11"/>
      <c r="D33" s="11"/>
      <c r="E33" s="11"/>
      <c r="F33" s="17"/>
      <c r="G33" s="17"/>
      <c r="H33" s="17"/>
    </row>
    <row r="34" spans="1:11" ht="13.5">
      <c r="A34" s="18"/>
      <c r="B34" s="19"/>
      <c r="C34" s="42"/>
      <c r="D34" s="43"/>
      <c r="E34" s="20" t="s">
        <v>13</v>
      </c>
      <c r="F34" s="20" t="s">
        <v>14</v>
      </c>
      <c r="G34" s="20" t="s">
        <v>15</v>
      </c>
      <c r="H34" s="21" t="s">
        <v>16</v>
      </c>
      <c r="I34" s="44"/>
      <c r="J34" s="44"/>
      <c r="K34" s="44"/>
    </row>
    <row r="35" spans="1:11" ht="13.5">
      <c r="A35" s="18"/>
      <c r="B35" s="19"/>
      <c r="C35" s="42"/>
      <c r="D35" s="43"/>
      <c r="E35" s="20">
        <v>2009</v>
      </c>
      <c r="F35" s="20">
        <v>2010</v>
      </c>
      <c r="G35" s="20">
        <v>2011</v>
      </c>
      <c r="H35" s="21">
        <v>2012</v>
      </c>
      <c r="I35" s="44"/>
      <c r="J35" s="44"/>
      <c r="K35" s="44"/>
    </row>
    <row r="36" spans="1:11" ht="12.75">
      <c r="A36" s="68"/>
      <c r="B36" s="65"/>
      <c r="C36" s="64"/>
      <c r="D36" s="45"/>
      <c r="E36" s="25"/>
      <c r="F36" s="25"/>
      <c r="G36" s="25"/>
      <c r="H36" s="26"/>
      <c r="I36" s="46"/>
      <c r="J36" s="46"/>
      <c r="K36" s="46"/>
    </row>
    <row r="37" spans="1:11" ht="12.75">
      <c r="A37" s="75" t="s">
        <v>36</v>
      </c>
      <c r="B37" s="76"/>
      <c r="C37" s="77"/>
      <c r="D37" s="67"/>
      <c r="E37" s="25">
        <v>2000000</v>
      </c>
      <c r="F37" s="25"/>
      <c r="G37" s="25"/>
      <c r="H37" s="26"/>
      <c r="I37" s="46"/>
      <c r="J37" s="46"/>
      <c r="K37" s="46"/>
    </row>
    <row r="38" spans="1:11" ht="12.75">
      <c r="A38" s="69"/>
      <c r="B38" s="65"/>
      <c r="C38" s="64"/>
      <c r="D38" s="47"/>
      <c r="E38" s="25"/>
      <c r="F38" s="25"/>
      <c r="G38" s="25"/>
      <c r="H38" s="26"/>
      <c r="I38" s="46"/>
      <c r="J38" s="46"/>
      <c r="K38" s="46"/>
    </row>
    <row r="39" spans="1:8" ht="12.75">
      <c r="A39" s="70"/>
      <c r="C39" s="31"/>
      <c r="D39" s="59"/>
      <c r="E39" s="60"/>
      <c r="F39" s="61"/>
      <c r="G39" s="62"/>
      <c r="H39" s="63"/>
    </row>
    <row r="40" spans="1:11" ht="13.5" thickBot="1">
      <c r="A40" s="48" t="s">
        <v>22</v>
      </c>
      <c r="B40" s="49"/>
      <c r="C40" s="49"/>
      <c r="D40" s="50"/>
      <c r="E40" s="51">
        <f>SUM(E36:E38)</f>
        <v>2000000</v>
      </c>
      <c r="F40" s="51">
        <f>SUM(F36:F38)</f>
        <v>0</v>
      </c>
      <c r="G40" s="52">
        <f>SUM(G36:G38)</f>
        <v>0</v>
      </c>
      <c r="H40" s="53">
        <f>SUM(H36:H38)</f>
        <v>0</v>
      </c>
      <c r="I40" s="54"/>
      <c r="J40" s="54"/>
      <c r="K40" s="54"/>
    </row>
    <row r="41" spans="1:11" ht="14.25" thickTop="1">
      <c r="A41" s="17"/>
      <c r="B41" s="17"/>
      <c r="C41" s="17"/>
      <c r="D41" s="17"/>
      <c r="E41" s="17"/>
      <c r="F41" s="37"/>
      <c r="G41" s="37"/>
      <c r="H41" s="37"/>
      <c r="I41" s="54"/>
      <c r="J41" s="54"/>
      <c r="K41" s="54"/>
    </row>
    <row r="42" spans="1:11" ht="13.5">
      <c r="A42" s="17"/>
      <c r="B42" s="17"/>
      <c r="C42" s="17"/>
      <c r="D42" s="17"/>
      <c r="E42" s="55"/>
      <c r="F42" s="37"/>
      <c r="G42" s="37"/>
      <c r="H42" s="37"/>
      <c r="I42" s="54"/>
      <c r="J42" s="54"/>
      <c r="K42" s="54"/>
    </row>
    <row r="43" spans="1:11" ht="13.5">
      <c r="A43" s="17" t="s">
        <v>24</v>
      </c>
      <c r="B43" s="17"/>
      <c r="C43" s="17"/>
      <c r="D43" s="17"/>
      <c r="E43" s="17"/>
      <c r="F43" s="37"/>
      <c r="G43" s="37"/>
      <c r="H43" s="37"/>
      <c r="I43" s="54"/>
      <c r="J43" s="54"/>
      <c r="K43" s="54"/>
    </row>
    <row r="44" spans="1:8" ht="13.5">
      <c r="A44" s="56"/>
      <c r="B44" t="s">
        <v>34</v>
      </c>
      <c r="C44" s="57"/>
      <c r="D44" s="57"/>
      <c r="E44" s="17"/>
      <c r="F44" s="17"/>
      <c r="G44" s="17"/>
      <c r="H44" s="17"/>
    </row>
    <row r="45" spans="1:8" ht="13.5">
      <c r="A45" s="58"/>
      <c r="B45" t="s">
        <v>27</v>
      </c>
      <c r="C45" s="57"/>
      <c r="D45" s="57"/>
      <c r="E45" s="17"/>
      <c r="F45" s="37"/>
      <c r="G45" s="37"/>
      <c r="H45" s="37"/>
    </row>
    <row r="46" ht="12.75">
      <c r="B46" t="s">
        <v>28</v>
      </c>
    </row>
    <row r="47" ht="12.75">
      <c r="B47" t="s">
        <v>29</v>
      </c>
    </row>
    <row r="48" spans="1:8" ht="13.5">
      <c r="A48" s="56"/>
      <c r="B48" t="s">
        <v>35</v>
      </c>
      <c r="C48" s="57"/>
      <c r="D48" s="57"/>
      <c r="E48" s="17"/>
      <c r="F48" s="17"/>
      <c r="G48" s="17"/>
      <c r="H48" s="17"/>
    </row>
    <row r="49" ht="12.75">
      <c r="B49" t="s">
        <v>30</v>
      </c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2009-11-09T22:42:07Z</cp:lastPrinted>
  <dcterms:created xsi:type="dcterms:W3CDTF">2009-03-30T05:59:59Z</dcterms:created>
  <dcterms:modified xsi:type="dcterms:W3CDTF">2009-11-12T18:48:19Z</dcterms:modified>
  <cp:category/>
  <cp:version/>
  <cp:contentType/>
  <cp:contentStatus/>
</cp:coreProperties>
</file>