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8730" activeTab="0"/>
  </bookViews>
  <sheets>
    <sheet name="Q2 EDM" sheetId="1" r:id="rId1"/>
  </sheets>
  <externalReferences>
    <externalReference r:id="rId4"/>
    <externalReference r:id="rId5"/>
    <externalReference r:id="rId6"/>
    <externalReference r:id="rId7"/>
    <externalReference r:id="rId8"/>
  </externalReferences>
  <definedNames>
    <definedName name="Appro">#REF!</definedName>
    <definedName name="Budget_Codes">'[1]Replacement Analysis'!$B$8:$B$15</definedName>
    <definedName name="Carryover">#REF!</definedName>
    <definedName name="Cell">'[2]TOC Form'!$I$2</definedName>
    <definedName name="drop_down">'[3]Replacement Analysis'!$B$8:$B$27</definedName>
    <definedName name="Expenditures">'[2]RefExpenditures'!$A$7:$G$1315</definedName>
    <definedName name="FirstQOO">#REF!</definedName>
    <definedName name="Footnote">#REF!</definedName>
    <definedName name="Form3BB" hidden="1">{"cxtransfer",#N/A,FALSE,"ReorgRevisted"}</definedName>
    <definedName name="FourthQOO">#REF!</definedName>
    <definedName name="Other">#REF!</definedName>
    <definedName name="_xlnm.Print_Area" localSheetId="0">'Q2 EDM'!$A$1:$H$39</definedName>
    <definedName name="PSQExp">'[2]Form1'!$D$30</definedName>
    <definedName name="PSQFTEs">'[2]Form1'!$D$32</definedName>
    <definedName name="PSQRev">'[2]Form1'!$D$47</definedName>
    <definedName name="PSQTLTs">'[2]Form1'!$D$33</definedName>
    <definedName name="Qry01_02_03Exp">#REF!</definedName>
    <definedName name="RefAdopted">'[2]RefAdopted'!$B$7:$M$143</definedName>
    <definedName name="RefFTEs">'[2]RefFTEs_TLPs'!$C$9:$G$195</definedName>
    <definedName name="RefFundExp">#REF!</definedName>
    <definedName name="RefFundRev">#REF!</definedName>
    <definedName name="Revenues">'[2]RefRevenue'!$A$7:$G$1689</definedName>
    <definedName name="SecondQOO">#REF!</definedName>
    <definedName name="Table">#REF!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<sst xmlns="http://schemas.openxmlformats.org/spreadsheetml/2006/main" count="48" uniqueCount="34">
  <si>
    <t>Assumptions/Notes:</t>
  </si>
  <si>
    <t>TOTAL</t>
  </si>
  <si>
    <t>Contingency</t>
  </si>
  <si>
    <t>Salaries and Benefits</t>
  </si>
  <si>
    <t>3rd Year</t>
  </si>
  <si>
    <t>2nd Year</t>
  </si>
  <si>
    <t>1st Year</t>
  </si>
  <si>
    <t>Current Year</t>
  </si>
  <si>
    <t>Expenditures by Categories</t>
  </si>
  <si>
    <t>KCIT CIP</t>
  </si>
  <si>
    <t>Code</t>
  </si>
  <si>
    <t>Department</t>
  </si>
  <si>
    <t xml:space="preserve">Fund </t>
  </si>
  <si>
    <t>Fund/Agency</t>
  </si>
  <si>
    <t>Expenditures from:</t>
  </si>
  <si>
    <t xml:space="preserve">TOTAL </t>
  </si>
  <si>
    <t>Source</t>
  </si>
  <si>
    <t xml:space="preserve">Revenue </t>
  </si>
  <si>
    <t>Revenue to:</t>
  </si>
  <si>
    <t xml:space="preserve">  Impact of the above legislation on the fiscal affairs of King County is estimated to be:</t>
  </si>
  <si>
    <t xml:space="preserve">Note Reviewed By:   </t>
  </si>
  <si>
    <t>FISCAL NOTE</t>
  </si>
  <si>
    <t>2nd Omnibus Supplemental 2012</t>
  </si>
  <si>
    <t>Ordinance/Motion:</t>
  </si>
  <si>
    <t xml:space="preserve">Title:  </t>
  </si>
  <si>
    <t>Implementation of an Enterprise Document Management System (EDM)</t>
  </si>
  <si>
    <t xml:space="preserve">Affected Agency: </t>
  </si>
  <si>
    <t xml:space="preserve">Note Prepared By:  </t>
  </si>
  <si>
    <t>Junko Keesecker</t>
  </si>
  <si>
    <t>Karl Nygard</t>
  </si>
  <si>
    <t>County-wide Capital Rate in 2013</t>
  </si>
  <si>
    <t>Hardware &amp; Software</t>
  </si>
  <si>
    <t>A43200</t>
  </si>
  <si>
    <t>The County does not currently have an Enterprise Document Management System (EDM) available for county departments and agencies to use.  During the 2012 Conceptual Review process, several departments requested funding to implement content management systems within their departments and there is an expectation that more departments will submit projects during the 2013 Conceptual Review process.  To consolidate costs and eliminate implementing multiple document management systems throughout the county, this project would launch a county-wide document management system, utilizing the same system that the Assessor first implemented in 2002-2003.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</si>
</sst>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s>
  <fonts count="44">
    <font>
      <sz val="10"/>
      <name val="Arial"/>
      <family val="0"/>
    </font>
    <font>
      <sz val="11"/>
      <color indexed="8"/>
      <name val="Calibri"/>
      <family val="2"/>
    </font>
    <font>
      <sz val="11"/>
      <color indexed="17"/>
      <name val="Calibri"/>
      <family val="2"/>
    </font>
    <font>
      <sz val="10"/>
      <name val="Univers"/>
      <family val="2"/>
    </font>
    <font>
      <sz val="10.5"/>
      <name val="Univers"/>
      <family val="2"/>
    </font>
    <font>
      <b/>
      <sz val="10.5"/>
      <name val="Univers"/>
      <family val="2"/>
    </font>
    <font>
      <i/>
      <u val="single"/>
      <sz val="10"/>
      <name val="Univers"/>
      <family val="2"/>
    </font>
    <font>
      <sz val="8"/>
      <name val="Univers"/>
      <family val="2"/>
    </font>
    <font>
      <b/>
      <sz val="12"/>
      <name val="Univers"/>
      <family val="2"/>
    </font>
    <font>
      <sz val="10"/>
      <color indexed="8"/>
      <name val="Arial"/>
      <family val="2"/>
    </font>
    <font>
      <sz val="10"/>
      <name val="Calibri"/>
      <family val="2"/>
    </font>
    <font>
      <sz val="9"/>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thin"/>
      <bottom style="medium"/>
    </border>
    <border>
      <left/>
      <right style="thin"/>
      <top style="thin"/>
      <bottom style="medium"/>
    </border>
    <border>
      <left/>
      <right/>
      <top style="thin"/>
      <bottom style="medium"/>
    </border>
    <border>
      <left style="medium"/>
      <right/>
      <top style="thin"/>
      <bottom style="medium"/>
    </border>
    <border>
      <left style="thin"/>
      <right style="medium"/>
      <top style="thin"/>
      <bottom/>
    </border>
    <border>
      <left style="thin"/>
      <right/>
      <top style="thin"/>
      <bottom/>
    </border>
    <border>
      <left style="thin"/>
      <right style="thin"/>
      <top style="thin"/>
      <bottom/>
    </border>
    <border>
      <left/>
      <right style="thin"/>
      <top style="thin"/>
      <bottom/>
    </border>
    <border>
      <left/>
      <right/>
      <top style="thin"/>
      <bottom/>
    </border>
    <border>
      <left style="medium"/>
      <right/>
      <top style="thin"/>
      <bottom/>
    </border>
    <border>
      <left style="thin"/>
      <right style="medium"/>
      <top style="thin"/>
      <bottom style="thin"/>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medium"/>
      <right/>
      <top style="thin"/>
      <bottom style="thin"/>
    </border>
    <border>
      <left style="thin"/>
      <right style="medium"/>
      <top style="medium"/>
      <bottom style="thin"/>
    </border>
    <border>
      <left style="thin"/>
      <right/>
      <top style="medium"/>
      <bottom style="thin"/>
    </border>
    <border>
      <left style="thin"/>
      <right style="thin"/>
      <top style="medium"/>
      <bottom style="thin"/>
    </border>
    <border>
      <left/>
      <right style="thin"/>
      <top style="medium"/>
      <bottom style="thin"/>
    </border>
    <border>
      <left/>
      <right/>
      <top style="medium"/>
      <bottom style="thin"/>
    </border>
    <border>
      <left style="medium"/>
      <right/>
      <top style="medium"/>
      <bottom style="thin"/>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double"/>
      <top style="double"/>
      <bottom/>
    </border>
    <border>
      <left/>
      <right/>
      <top style="double"/>
      <bottom/>
    </border>
    <border>
      <left style="double"/>
      <right/>
      <top style="double"/>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0" borderId="0">
      <alignment/>
      <protection/>
    </xf>
    <xf numFmtId="0" fontId="9" fillId="0" borderId="0">
      <alignment vertical="top"/>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8">
    <xf numFmtId="0" fontId="0" fillId="0" borderId="0" xfId="0" applyAlignment="1">
      <alignment/>
    </xf>
    <xf numFmtId="0" fontId="3" fillId="0" borderId="0" xfId="0" applyFont="1" applyAlignment="1" quotePrefix="1">
      <alignment/>
    </xf>
    <xf numFmtId="0" fontId="3" fillId="0" borderId="0" xfId="0"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quotePrefix="1">
      <alignment/>
    </xf>
    <xf numFmtId="3" fontId="0" fillId="0" borderId="0" xfId="0" applyNumberFormat="1" applyAlignment="1">
      <alignment/>
    </xf>
    <xf numFmtId="3" fontId="5" fillId="0" borderId="10" xfId="0" applyNumberFormat="1" applyFont="1" applyBorder="1" applyAlignment="1">
      <alignment/>
    </xf>
    <xf numFmtId="3" fontId="5" fillId="0" borderId="11" xfId="0" applyNumberFormat="1"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3" fontId="4" fillId="0" borderId="15" xfId="0" applyNumberFormat="1" applyFont="1" applyBorder="1" applyAlignment="1">
      <alignment/>
    </xf>
    <xf numFmtId="3" fontId="4" fillId="0" borderId="16" xfId="0" applyNumberFormat="1" applyFont="1" applyBorder="1" applyAlignment="1">
      <alignment/>
    </xf>
    <xf numFmtId="3" fontId="4" fillId="0" borderId="17" xfId="0" applyNumberFormat="1"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4" fillId="0" borderId="21" xfId="0" applyNumberFormat="1" applyFont="1" applyBorder="1" applyAlignment="1">
      <alignment/>
    </xf>
    <xf numFmtId="3" fontId="4" fillId="0" borderId="22" xfId="0" applyNumberFormat="1" applyFont="1" applyBorder="1" applyAlignment="1">
      <alignment/>
    </xf>
    <xf numFmtId="3" fontId="4" fillId="0" borderId="23" xfId="0" applyNumberFormat="1" applyFont="1" applyBorder="1" applyAlignment="1">
      <alignment/>
    </xf>
    <xf numFmtId="164" fontId="4" fillId="0" borderId="23" xfId="46" applyNumberFormat="1"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3" fontId="0" fillId="0" borderId="0" xfId="0" applyNumberFormat="1" applyBorder="1" applyAlignment="1">
      <alignment/>
    </xf>
    <xf numFmtId="0" fontId="0" fillId="0" borderId="0" xfId="0" applyBorder="1" applyAlignment="1">
      <alignment/>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3" fontId="4" fillId="0" borderId="23" xfId="0" applyNumberFormat="1" applyFont="1" applyBorder="1" applyAlignment="1">
      <alignment horizontal="right"/>
    </xf>
    <xf numFmtId="0" fontId="4" fillId="0" borderId="24" xfId="0" applyFont="1" applyBorder="1" applyAlignment="1">
      <alignment horizontal="center"/>
    </xf>
    <xf numFmtId="0" fontId="4" fillId="0" borderId="25"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0" xfId="0" applyFont="1" applyBorder="1" applyAlignment="1">
      <alignment/>
    </xf>
    <xf numFmtId="0" fontId="5" fillId="0" borderId="0" xfId="0" applyFont="1" applyBorder="1" applyAlignment="1">
      <alignment/>
    </xf>
    <xf numFmtId="3" fontId="4" fillId="0" borderId="0" xfId="0" applyNumberFormat="1" applyFont="1" applyBorder="1" applyAlignment="1">
      <alignment/>
    </xf>
    <xf numFmtId="0" fontId="4" fillId="0" borderId="11" xfId="0" applyFont="1" applyBorder="1" applyAlignment="1">
      <alignment/>
    </xf>
    <xf numFmtId="0" fontId="4" fillId="0" borderId="23" xfId="0" applyFont="1" applyBorder="1" applyAlignment="1">
      <alignment/>
    </xf>
    <xf numFmtId="3" fontId="4" fillId="0" borderId="23" xfId="0" applyNumberFormat="1" applyFont="1" applyBorder="1" applyAlignment="1">
      <alignment horizontal="right"/>
    </xf>
    <xf numFmtId="0" fontId="4" fillId="0" borderId="23" xfId="0" applyFont="1" applyBorder="1" applyAlignment="1" quotePrefix="1">
      <alignment horizontal="center"/>
    </xf>
    <xf numFmtId="165" fontId="4" fillId="0" borderId="23" xfId="0" applyNumberFormat="1" applyFont="1" applyBorder="1" applyAlignment="1">
      <alignment/>
    </xf>
    <xf numFmtId="0" fontId="4" fillId="0" borderId="23" xfId="0" applyFont="1" applyBorder="1" applyAlignment="1">
      <alignment horizontal="center"/>
    </xf>
    <xf numFmtId="3" fontId="4" fillId="0" borderId="21" xfId="0" applyNumberFormat="1" applyFont="1" applyBorder="1" applyAlignment="1">
      <alignment horizontal="right"/>
    </xf>
    <xf numFmtId="3" fontId="4" fillId="0" borderId="22" xfId="0" applyNumberFormat="1" applyFont="1" applyBorder="1" applyAlignment="1">
      <alignment horizontal="right"/>
    </xf>
    <xf numFmtId="0" fontId="5" fillId="0" borderId="0" xfId="0" applyFont="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0" fillId="0" borderId="0" xfId="0" applyAlignment="1">
      <alignment horizontal="centerContinuous"/>
    </xf>
    <xf numFmtId="0" fontId="4" fillId="0" borderId="36"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centerContinuous"/>
    </xf>
    <xf numFmtId="0" fontId="4" fillId="0" borderId="39" xfId="0" applyFont="1" applyBorder="1" applyAlignment="1">
      <alignment horizontal="centerContinuous"/>
    </xf>
    <xf numFmtId="0" fontId="4" fillId="0" borderId="39" xfId="0" applyFont="1" applyBorder="1" applyAlignment="1">
      <alignment horizontal="left"/>
    </xf>
    <xf numFmtId="0" fontId="4" fillId="0" borderId="40" xfId="0" applyFont="1" applyBorder="1" applyAlignment="1">
      <alignment horizontal="left"/>
    </xf>
    <xf numFmtId="0" fontId="4" fillId="0" borderId="0" xfId="0" applyFont="1" applyAlignment="1">
      <alignment horizontal="centerContinuous"/>
    </xf>
    <xf numFmtId="0" fontId="7" fillId="0" borderId="0" xfId="0" applyFont="1" applyAlignment="1">
      <alignment horizontal="left"/>
    </xf>
    <xf numFmtId="0" fontId="0" fillId="0" borderId="0" xfId="0" applyAlignment="1">
      <alignment/>
    </xf>
    <xf numFmtId="0" fontId="4" fillId="0" borderId="0" xfId="0" applyFont="1" applyAlignment="1">
      <alignment/>
    </xf>
    <xf numFmtId="0" fontId="8" fillId="0" borderId="0" xfId="0" applyFont="1" applyAlignment="1">
      <alignment horizontal="centerContinuous"/>
    </xf>
    <xf numFmtId="0" fontId="4" fillId="33" borderId="34" xfId="0" applyFont="1" applyFill="1" applyBorder="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Border="1" applyAlignment="1">
      <alignment/>
    </xf>
    <xf numFmtId="0" fontId="11" fillId="0" borderId="26" xfId="0" applyFont="1" applyBorder="1" applyAlignment="1">
      <alignment wrapText="1"/>
    </xf>
    <xf numFmtId="0" fontId="0" fillId="0" borderId="0" xfId="0" applyFont="1" applyAlignment="1">
      <alignment/>
    </xf>
    <xf numFmtId="0" fontId="10" fillId="0" borderId="0" xfId="0" applyFont="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Explanatory Text" xfId="51"/>
    <cellStyle name="Good" xfId="52"/>
    <cellStyle name="Good 2"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RVDEV\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RVDEV\2012%20Budget\2012%20Adopted\DES%20ER\DES%20-%20ERP%20(0023)%20-%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RVDEV\Documents%20and%20Settings\gonzacr\Local%20Settings\Temporary%20Internet%20Files\OLK65\Copy%20of%20Countywide_Equipment_Replacement_Templates%20BA%20Example%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nygardka\AppData\Local\Microsoft\Windows\Temporary%20Internet%20Files\Content.Outlook\PPTDQ6V9\2012%20Supplemental%20Requests%20Q2%20(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keesej\AppData\Local\Microsoft\Windows\Temporary%20Internet%20Files\Content.Outlook\HM5MHG4N\EDM%20CBA%20Workbook%20for%202013%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1"/>
      <sheetName val="FormER"/>
      <sheetName val="Form2A"/>
      <sheetName val="Form2B - PSQ Reduction"/>
      <sheetName val="Form3A"/>
      <sheetName val="Form3B - Contributions"/>
      <sheetName val="Form3B - Interest"/>
      <sheetName val="Form5"/>
      <sheetName val="ER Divisional Costs"/>
      <sheetName val="RefAdopted"/>
      <sheetName val="RefExpenditures"/>
      <sheetName val="RefRevenue"/>
      <sheetName val="RefFTEs_TLPs"/>
      <sheetName val="RefCheck"/>
      <sheetName val="TOC Form"/>
    </sheetNames>
    <sheetDataSet>
      <sheetData sheetId="0">
        <row r="30">
          <cell r="D30">
            <v>382073</v>
          </cell>
        </row>
        <row r="32">
          <cell r="D32">
            <v>0</v>
          </cell>
        </row>
        <row r="33">
          <cell r="D33">
            <v>0</v>
          </cell>
        </row>
        <row r="47">
          <cell r="D47">
            <v>399870</v>
          </cell>
        </row>
      </sheetData>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0010</v>
          </cell>
          <cell r="E119" t="str">
            <v>General</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11">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12">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14">
        <row r="2">
          <cell r="I2" t="str">
            <v>0023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pp Request Summary"/>
      <sheetName val="Q2 Supp Nom FormEDM"/>
      <sheetName val="Q2 Sobieski"/>
      <sheetName val="Fiscal Note Rates"/>
      <sheetName val="2012 Supp Nom Form TA CIP"/>
      <sheetName val="Fiscal Note TA CIP"/>
      <sheetName val="DES ER"/>
      <sheetName val="Fiscal Note TA DESER"/>
      <sheetName val="2012 Supp Nom Form TA DES ER"/>
      <sheetName val="KCIT Financial Plan"/>
      <sheetName val="Fiscal Note TLT"/>
      <sheetName val="2012 Supplemental Nom Form TLT"/>
      <sheetName val="Radio Comm"/>
      <sheetName val="Fiscal Note TA Radio"/>
      <sheetName val="2012 Supp Nom Form TA Radio"/>
      <sheetName val="Fiscal Note Subscriber Radios"/>
      <sheetName val="2012 Supp Nom Form Sub Radio "/>
      <sheetName val="Fiscal Note Radio NGRSP"/>
      <sheetName val="2012 Suppl Nom Form NGRS"/>
      <sheetName val="Fiscal Note Elections ER"/>
      <sheetName val="2012 Supp Nom Form Elec"/>
      <sheetName val="Fiscal Note KCIT Desk ER"/>
      <sheetName val="2012 Supp Nom Form DeskER"/>
      <sheetName val="Fiscal Note CXER"/>
      <sheetName val="2012 Supp Nom Form CXER"/>
      <sheetName val="CXER"/>
      <sheetName val="New Cost Center Info"/>
      <sheetName val="Sheet9"/>
      <sheetName val="Sheet1"/>
    </sheetNames>
    <sheetDataSet>
      <sheetData sheetId="0">
        <row r="44">
          <cell r="I44">
            <v>482655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Form 1"/>
      <sheetName val="Project Costs - Form 2"/>
      <sheetName val="Project Labor Costs - Form 2A "/>
      <sheetName val="Ongoing O &amp; M Costs- Form 3"/>
      <sheetName val="Benefits Analysis - Form 4"/>
      <sheetName val="A. Contingency calculation"/>
      <sheetName val="B. Cost supporting calculations"/>
      <sheetName val="C. Benefit supporting calcs"/>
      <sheetName val="Instructions"/>
    </sheetNames>
    <sheetDataSet>
      <sheetData sheetId="1">
        <row r="8">
          <cell r="C8">
            <v>35437.5</v>
          </cell>
        </row>
        <row r="16">
          <cell r="C16">
            <v>366775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J40"/>
  <sheetViews>
    <sheetView tabSelected="1" zoomScalePageLayoutView="0" workbookViewId="0" topLeftCell="A4">
      <selection activeCell="E6" sqref="E6"/>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68"/>
      <c r="B1" s="69"/>
      <c r="C1" s="69"/>
      <c r="D1" s="70" t="s">
        <v>21</v>
      </c>
      <c r="E1" s="66"/>
      <c r="F1" s="69"/>
      <c r="G1" s="69"/>
      <c r="H1" s="69"/>
      <c r="I1" s="68"/>
      <c r="J1" s="68"/>
    </row>
    <row r="2" spans="1:9" ht="14.25" thickBot="1">
      <c r="A2" s="67"/>
      <c r="B2" s="66"/>
      <c r="C2" s="66"/>
      <c r="D2" s="66"/>
      <c r="E2" s="66"/>
      <c r="F2" s="66"/>
      <c r="G2" s="66"/>
      <c r="H2" s="66"/>
      <c r="I2" s="57"/>
    </row>
    <row r="3" spans="1:9" ht="18" customHeight="1" thickTop="1">
      <c r="A3" s="65" t="s">
        <v>23</v>
      </c>
      <c r="B3" s="64"/>
      <c r="C3" s="64" t="s">
        <v>22</v>
      </c>
      <c r="D3" s="63"/>
      <c r="E3" s="63"/>
      <c r="F3" s="63"/>
      <c r="G3" s="63"/>
      <c r="H3" s="62"/>
      <c r="I3" s="57"/>
    </row>
    <row r="4" spans="1:9" ht="18" customHeight="1">
      <c r="A4" s="61" t="s">
        <v>24</v>
      </c>
      <c r="B4" s="60"/>
      <c r="C4" s="60" t="s">
        <v>25</v>
      </c>
      <c r="D4" s="59"/>
      <c r="E4" s="59"/>
      <c r="F4" s="59"/>
      <c r="G4" s="59"/>
      <c r="H4" s="58"/>
      <c r="I4" s="57"/>
    </row>
    <row r="5" spans="1:8" ht="18" customHeight="1">
      <c r="A5" s="56" t="s">
        <v>26</v>
      </c>
      <c r="B5" s="40"/>
      <c r="C5" s="40" t="s">
        <v>9</v>
      </c>
      <c r="D5" s="40"/>
      <c r="E5" s="40"/>
      <c r="F5" s="40"/>
      <c r="G5" s="40"/>
      <c r="H5" s="55"/>
    </row>
    <row r="6" spans="1:8" ht="18" customHeight="1">
      <c r="A6" s="56" t="s">
        <v>27</v>
      </c>
      <c r="B6" s="40"/>
      <c r="C6" s="40" t="s">
        <v>28</v>
      </c>
      <c r="D6" s="40"/>
      <c r="E6" s="40"/>
      <c r="F6" s="40"/>
      <c r="G6" s="40"/>
      <c r="H6" s="55"/>
    </row>
    <row r="7" spans="1:8" ht="18" customHeight="1" thickBot="1">
      <c r="A7" s="54" t="s">
        <v>20</v>
      </c>
      <c r="B7" s="71"/>
      <c r="C7" s="71" t="s">
        <v>29</v>
      </c>
      <c r="D7" s="71"/>
      <c r="E7" s="53"/>
      <c r="F7" s="53"/>
      <c r="G7" s="53"/>
      <c r="H7" s="52"/>
    </row>
    <row r="8" spans="1:8" ht="18" customHeight="1" thickTop="1">
      <c r="A8" s="4"/>
      <c r="B8" s="72"/>
      <c r="C8" s="73"/>
      <c r="D8" s="74"/>
      <c r="E8" s="40"/>
      <c r="F8" s="40"/>
      <c r="G8" s="40"/>
      <c r="H8" s="40"/>
    </row>
    <row r="9" spans="1:8" ht="18" customHeight="1">
      <c r="A9" s="40" t="s">
        <v>19</v>
      </c>
      <c r="C9" s="4"/>
      <c r="D9" s="4"/>
      <c r="E9" s="4"/>
      <c r="F9" s="4"/>
      <c r="G9" s="4"/>
      <c r="H9" s="4"/>
    </row>
    <row r="10" spans="1:8" ht="18" customHeight="1" thickBot="1">
      <c r="A10" s="51" t="s">
        <v>18</v>
      </c>
      <c r="B10" s="40"/>
      <c r="C10" s="4"/>
      <c r="D10" s="4"/>
      <c r="E10" s="4"/>
      <c r="F10" s="4"/>
      <c r="G10" s="4"/>
      <c r="H10" s="4"/>
    </row>
    <row r="11" spans="1:8" ht="18" customHeight="1">
      <c r="A11" s="39" t="s">
        <v>13</v>
      </c>
      <c r="B11" s="38"/>
      <c r="C11" s="35" t="s">
        <v>12</v>
      </c>
      <c r="D11" s="35" t="s">
        <v>17</v>
      </c>
      <c r="E11" s="35" t="s">
        <v>7</v>
      </c>
      <c r="F11" s="35" t="s">
        <v>6</v>
      </c>
      <c r="G11" s="34" t="s">
        <v>5</v>
      </c>
      <c r="H11" s="33" t="s">
        <v>4</v>
      </c>
    </row>
    <row r="12" spans="1:8" ht="18" customHeight="1">
      <c r="A12" s="24"/>
      <c r="B12" s="23"/>
      <c r="C12" s="48" t="s">
        <v>10</v>
      </c>
      <c r="D12" s="48" t="s">
        <v>16</v>
      </c>
      <c r="E12" s="48">
        <v>2012</v>
      </c>
      <c r="F12" s="48">
        <v>2013</v>
      </c>
      <c r="G12" s="28"/>
      <c r="H12" s="27"/>
    </row>
    <row r="13" spans="1:8" ht="38.25" customHeight="1">
      <c r="A13" s="24" t="s">
        <v>9</v>
      </c>
      <c r="B13" s="23"/>
      <c r="C13" s="47">
        <v>3771</v>
      </c>
      <c r="D13" s="75" t="s">
        <v>30</v>
      </c>
      <c r="E13" s="20"/>
      <c r="F13" s="20">
        <v>482655</v>
      </c>
      <c r="G13" s="19"/>
      <c r="H13" s="18"/>
    </row>
    <row r="14" spans="1:8" ht="18" customHeight="1">
      <c r="A14" s="24"/>
      <c r="B14" s="23"/>
      <c r="C14" s="47"/>
      <c r="D14" s="48"/>
      <c r="E14" s="20"/>
      <c r="F14" s="20"/>
      <c r="G14" s="19"/>
      <c r="H14" s="18"/>
    </row>
    <row r="15" spans="1:8" ht="18" customHeight="1">
      <c r="A15" s="24"/>
      <c r="B15" s="23"/>
      <c r="C15" s="47"/>
      <c r="D15" s="44"/>
      <c r="E15" s="45"/>
      <c r="F15" s="45"/>
      <c r="G15" s="50"/>
      <c r="H15" s="49"/>
    </row>
    <row r="16" spans="1:8" ht="18" customHeight="1" thickBot="1">
      <c r="A16" s="11"/>
      <c r="B16" s="10" t="s">
        <v>15</v>
      </c>
      <c r="C16" s="43"/>
      <c r="D16" s="43"/>
      <c r="E16" s="8"/>
      <c r="F16" s="8"/>
      <c r="G16" s="8"/>
      <c r="H16" s="7"/>
    </row>
    <row r="17" spans="1:8" ht="18" customHeight="1">
      <c r="A17" s="4"/>
      <c r="B17" s="4"/>
      <c r="C17" s="4"/>
      <c r="D17" s="4"/>
      <c r="E17" s="3"/>
      <c r="F17" s="3"/>
      <c r="G17" s="3"/>
      <c r="H17" s="3"/>
    </row>
    <row r="18" spans="1:8" ht="18" customHeight="1" thickBot="1">
      <c r="A18" s="41" t="s">
        <v>14</v>
      </c>
      <c r="B18" s="40"/>
      <c r="C18" s="40"/>
      <c r="D18" s="4"/>
      <c r="E18" s="4"/>
      <c r="F18" s="4"/>
      <c r="G18" s="4"/>
      <c r="H18" s="4"/>
    </row>
    <row r="19" spans="1:8" ht="18" customHeight="1">
      <c r="A19" s="39" t="s">
        <v>13</v>
      </c>
      <c r="B19" s="38"/>
      <c r="C19" s="35" t="s">
        <v>12</v>
      </c>
      <c r="D19" s="35" t="s">
        <v>11</v>
      </c>
      <c r="E19" s="35" t="s">
        <v>7</v>
      </c>
      <c r="F19" s="35" t="s">
        <v>6</v>
      </c>
      <c r="G19" s="34" t="s">
        <v>5</v>
      </c>
      <c r="H19" s="33" t="s">
        <v>4</v>
      </c>
    </row>
    <row r="20" spans="1:8" ht="18" customHeight="1">
      <c r="A20" s="24"/>
      <c r="B20" s="22"/>
      <c r="C20" s="48" t="s">
        <v>10</v>
      </c>
      <c r="D20" s="48"/>
      <c r="E20" s="48">
        <v>2012</v>
      </c>
      <c r="F20" s="48">
        <v>2013</v>
      </c>
      <c r="G20" s="28"/>
      <c r="H20" s="27"/>
    </row>
    <row r="21" spans="1:8" ht="18" customHeight="1">
      <c r="A21" s="76" t="s">
        <v>9</v>
      </c>
      <c r="B21" s="22"/>
      <c r="C21" s="47">
        <v>3771</v>
      </c>
      <c r="D21" s="48" t="s">
        <v>32</v>
      </c>
      <c r="E21" s="20">
        <f>'[4]Supp Request Summary'!I44</f>
        <v>482655</v>
      </c>
      <c r="F21" s="20"/>
      <c r="G21" s="19"/>
      <c r="H21" s="18"/>
    </row>
    <row r="22" spans="1:8" ht="18" customHeight="1">
      <c r="A22" s="24"/>
      <c r="B22" s="22"/>
      <c r="C22" s="47"/>
      <c r="D22" s="46"/>
      <c r="E22" s="45"/>
      <c r="F22" s="20"/>
      <c r="G22" s="19"/>
      <c r="H22" s="18"/>
    </row>
    <row r="23" spans="1:8" ht="18" customHeight="1">
      <c r="A23" s="24"/>
      <c r="B23" s="22"/>
      <c r="C23" s="44"/>
      <c r="D23" s="44"/>
      <c r="E23" s="20"/>
      <c r="F23" s="20"/>
      <c r="G23" s="19"/>
      <c r="H23" s="18"/>
    </row>
    <row r="24" spans="1:9" ht="18" customHeight="1" thickBot="1">
      <c r="A24" s="11"/>
      <c r="B24" s="10" t="s">
        <v>1</v>
      </c>
      <c r="C24" s="43"/>
      <c r="D24" s="43"/>
      <c r="E24" s="8"/>
      <c r="F24" s="8"/>
      <c r="G24" s="8"/>
      <c r="H24" s="7"/>
      <c r="I24" s="42"/>
    </row>
    <row r="25" spans="1:8" ht="18" customHeight="1">
      <c r="A25" s="4"/>
      <c r="B25" s="4"/>
      <c r="C25" s="4"/>
      <c r="D25" s="4"/>
      <c r="E25" s="3"/>
      <c r="F25" s="3"/>
      <c r="G25" s="3"/>
      <c r="H25" s="3"/>
    </row>
    <row r="26" spans="1:8" ht="18" customHeight="1" thickBot="1">
      <c r="A26" s="41" t="s">
        <v>8</v>
      </c>
      <c r="B26" s="40"/>
      <c r="C26" s="40"/>
      <c r="D26" s="40"/>
      <c r="E26" s="4"/>
      <c r="F26" s="4"/>
      <c r="G26" s="4"/>
      <c r="H26" s="4"/>
    </row>
    <row r="27" spans="1:10" ht="18" customHeight="1">
      <c r="A27" s="39"/>
      <c r="B27" s="38"/>
      <c r="C27" s="37"/>
      <c r="D27" s="36"/>
      <c r="E27" s="35" t="s">
        <v>7</v>
      </c>
      <c r="F27" s="35" t="s">
        <v>6</v>
      </c>
      <c r="G27" s="34" t="s">
        <v>5</v>
      </c>
      <c r="H27" s="33" t="s">
        <v>4</v>
      </c>
      <c r="I27" s="26"/>
      <c r="J27" s="26"/>
    </row>
    <row r="28" spans="1:10" ht="18" customHeight="1">
      <c r="A28" s="24" t="s">
        <v>3</v>
      </c>
      <c r="B28" s="23"/>
      <c r="C28" s="32"/>
      <c r="D28" s="31"/>
      <c r="E28" s="30">
        <f>'[5]Project Costs - Form 2'!$C$8</f>
        <v>35437.5</v>
      </c>
      <c r="F28" s="29"/>
      <c r="G28" s="28"/>
      <c r="H28" s="27"/>
      <c r="I28" s="26"/>
      <c r="J28" s="26"/>
    </row>
    <row r="29" spans="1:10" ht="18" customHeight="1">
      <c r="A29" s="24" t="s">
        <v>31</v>
      </c>
      <c r="B29" s="23"/>
      <c r="C29" s="23"/>
      <c r="D29" s="22"/>
      <c r="E29" s="20">
        <f>'[5]Project Costs - Form 2'!$C$16</f>
        <v>366775</v>
      </c>
      <c r="F29" s="20"/>
      <c r="G29" s="19"/>
      <c r="H29" s="18"/>
      <c r="I29" s="25"/>
      <c r="J29" s="25"/>
    </row>
    <row r="30" spans="1:10" ht="18" customHeight="1">
      <c r="A30" s="24" t="s">
        <v>2</v>
      </c>
      <c r="B30" s="23"/>
      <c r="C30" s="23"/>
      <c r="D30" s="22"/>
      <c r="E30" s="20">
        <f>E21-E28-E29</f>
        <v>80442.5</v>
      </c>
      <c r="F30" s="20"/>
      <c r="G30" s="19"/>
      <c r="H30" s="18"/>
      <c r="I30" s="25"/>
      <c r="J30" s="25"/>
    </row>
    <row r="31" spans="1:8" ht="18" customHeight="1">
      <c r="A31" s="24"/>
      <c r="B31" s="23"/>
      <c r="C31" s="23"/>
      <c r="D31" s="22"/>
      <c r="E31" s="21"/>
      <c r="F31" s="20"/>
      <c r="G31" s="19"/>
      <c r="H31" s="18"/>
    </row>
    <row r="32" spans="1:8" ht="18" customHeight="1">
      <c r="A32" s="17"/>
      <c r="B32" s="16"/>
      <c r="C32" s="16"/>
      <c r="D32" s="15"/>
      <c r="E32" s="14"/>
      <c r="F32" s="14"/>
      <c r="G32" s="13"/>
      <c r="H32" s="12"/>
    </row>
    <row r="33" spans="1:10" ht="18" customHeight="1" thickBot="1">
      <c r="A33" s="11" t="s">
        <v>1</v>
      </c>
      <c r="B33" s="10"/>
      <c r="C33" s="10"/>
      <c r="D33" s="9"/>
      <c r="E33" s="8">
        <f>SUM(E28:E32)</f>
        <v>482655</v>
      </c>
      <c r="F33" s="8"/>
      <c r="G33" s="8"/>
      <c r="H33" s="7"/>
      <c r="I33" s="6"/>
      <c r="J33" s="6"/>
    </row>
    <row r="34" spans="1:10" ht="18" customHeight="1">
      <c r="A34" s="4" t="s">
        <v>0</v>
      </c>
      <c r="B34" s="4"/>
      <c r="C34" s="4"/>
      <c r="D34" s="4"/>
      <c r="E34" s="3"/>
      <c r="F34" s="3"/>
      <c r="G34" s="3"/>
      <c r="H34" s="3"/>
      <c r="I34" s="6"/>
      <c r="J34" s="6"/>
    </row>
    <row r="35" spans="1:10" ht="74.25" customHeight="1">
      <c r="A35" s="77" t="s">
        <v>33</v>
      </c>
      <c r="B35" s="77"/>
      <c r="C35" s="77"/>
      <c r="D35" s="77"/>
      <c r="E35" s="77"/>
      <c r="F35" s="77"/>
      <c r="G35" s="77"/>
      <c r="H35" s="77"/>
      <c r="I35" s="6"/>
      <c r="J35" s="6"/>
    </row>
    <row r="36" spans="1:10" ht="13.5">
      <c r="A36" s="4"/>
      <c r="C36" s="4"/>
      <c r="D36" s="4"/>
      <c r="E36" s="3"/>
      <c r="F36" s="3"/>
      <c r="G36" s="3"/>
      <c r="H36" s="3"/>
      <c r="I36" s="6"/>
      <c r="J36" s="6"/>
    </row>
    <row r="37" spans="1:8" ht="13.5">
      <c r="A37" s="4"/>
      <c r="C37" s="4"/>
      <c r="D37" s="4"/>
      <c r="E37" s="4"/>
      <c r="F37" s="4"/>
      <c r="G37" s="4"/>
      <c r="H37" s="4"/>
    </row>
    <row r="38" spans="1:8" ht="13.5">
      <c r="A38" s="5"/>
      <c r="B38" s="4"/>
      <c r="C38" s="4"/>
      <c r="D38" s="4"/>
      <c r="E38" s="3"/>
      <c r="F38" s="3"/>
      <c r="G38" s="3"/>
      <c r="H38" s="3"/>
    </row>
    <row r="39" ht="12.75">
      <c r="A39" s="2"/>
    </row>
    <row r="40" ht="12.75">
      <c r="A40" s="1"/>
    </row>
  </sheetData>
  <sheetProtection/>
  <mergeCells count="1">
    <mergeCell ref="A35:H35"/>
  </mergeCells>
  <printOptions/>
  <pageMargins left="0.77" right="0.75" top="1" bottom="1" header="0.5" footer="0.5"/>
  <pageSetup fitToHeight="1" fitToWidth="1" horizontalDpi="600" verticalDpi="600" orientation="portrait" scale="84" r:id="rId1"/>
  <headerFooter alignWithMargins="0">
    <oddHeader>&amp;C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Nygard</dc:creator>
  <cp:keywords/>
  <dc:description/>
  <cp:lastModifiedBy>Blossey, Linda</cp:lastModifiedBy>
  <cp:lastPrinted>2012-06-05T17:34:13Z</cp:lastPrinted>
  <dcterms:created xsi:type="dcterms:W3CDTF">2012-05-10T19:52:50Z</dcterms:created>
  <dcterms:modified xsi:type="dcterms:W3CDTF">2012-06-21T16:58:57Z</dcterms:modified>
  <cp:category/>
  <cp:version/>
  <cp:contentType/>
  <cp:contentStatus/>
</cp:coreProperties>
</file>