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Note'!$A$1:$H$43</definedName>
  </definedNames>
  <calcPr calcId="125725"/>
</workbook>
</file>

<file path=xl/sharedStrings.xml><?xml version="1.0" encoding="utf-8"?>
<sst xmlns="http://schemas.openxmlformats.org/spreadsheetml/2006/main" count="57" uniqueCount="41">
  <si>
    <t>FISCAL NOTE</t>
  </si>
  <si>
    <t xml:space="preserve">Title:   </t>
  </si>
  <si>
    <t xml:space="preserve">Affected Agency and/or Agencies:   </t>
  </si>
  <si>
    <t xml:space="preserve">  Impact of the above legislation on the fiscal affairs of King County is estimated to be:</t>
  </si>
  <si>
    <t>Revenue to:</t>
  </si>
  <si>
    <t>Fund/Agency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</si>
  <si>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</si>
  <si>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</si>
  <si>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</si>
  <si>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</si>
  <si>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</si>
  <si>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</si>
  <si>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</si>
  <si>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Note Prepared By:  Chris Townsend</t>
  </si>
  <si>
    <t>Note Reviewed By:   T.J. Stutman</t>
  </si>
  <si>
    <t>Ordinance/Motion:  2013-XXXX</t>
  </si>
  <si>
    <t>Current Year 2013</t>
  </si>
  <si>
    <t>1st Year - 2014</t>
  </si>
  <si>
    <t>2nd Year - 2015</t>
  </si>
  <si>
    <t>3rd Year - 2016</t>
  </si>
  <si>
    <t>RES Permit Fee Proposed Fee Change</t>
  </si>
  <si>
    <t>(2)  Revenue for ROW permits does not include revenue from wireless or wireline permits.</t>
  </si>
  <si>
    <t>ROW</t>
  </si>
  <si>
    <t>SUP (revenue generating)</t>
  </si>
  <si>
    <t>Custodial Department</t>
  </si>
  <si>
    <t>Various</t>
  </si>
  <si>
    <t>Right-of-Way Fee</t>
  </si>
  <si>
    <t>Special Use Permit</t>
  </si>
  <si>
    <t>Type of Permit</t>
  </si>
  <si>
    <t>Year 2013</t>
  </si>
  <si>
    <t xml:space="preserve"> Yr2014</t>
  </si>
  <si>
    <t>Yr 2015</t>
  </si>
  <si>
    <t>Yr 2016</t>
  </si>
  <si>
    <t>Real Estate Services / Various Custodial Agencies</t>
  </si>
  <si>
    <t>(1)  Revenue for right-of-way (ROW) permits includes an emergency fee of $120 for 5% of the permits, based on historical averages</t>
  </si>
  <si>
    <t xml:space="preserve">(3)  Revenues are calculated based on projected permit volumes.  Projections are based </t>
  </si>
  <si>
    <t xml:space="preserve">      on a rolling three year average with an adjustment to account for a projected slowdown in permit volumes.</t>
  </si>
  <si>
    <t>Inspection Fee</t>
  </si>
  <si>
    <r>
      <t xml:space="preserve">GF/Real Estate Services- </t>
    </r>
    <r>
      <rPr>
        <vertAlign val="superscript"/>
        <sz val="12"/>
        <rFont val="Univers"/>
        <family val="2"/>
      </rPr>
      <t>(1,2)</t>
    </r>
  </si>
  <si>
    <r>
      <t xml:space="preserve">TOTAL </t>
    </r>
    <r>
      <rPr>
        <vertAlign val="superscript"/>
        <sz val="10.5"/>
        <rFont val="Univers"/>
        <family val="2"/>
      </rPr>
      <t xml:space="preserve"> (3)</t>
    </r>
  </si>
  <si>
    <t>GF/Real Estate Services</t>
  </si>
</sst>
</file>

<file path=xl/styles.xml><?xml version="1.0" encoding="utf-8"?>
<styleSheet xmlns="http://schemas.openxmlformats.org/spreadsheetml/2006/main">
  <numFmts count="2">
    <numFmt numFmtId="164" formatCode="0000"/>
    <numFmt numFmtId="177" formatCode="0"/>
  </numFmts>
  <fonts count="9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b/>
      <sz val="10"/>
      <name val="Arial"/>
      <family val="2"/>
    </font>
    <font>
      <vertAlign val="superscript"/>
      <sz val="12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3" fontId="1" fillId="0" borderId="17" xfId="0" applyNumberFormat="1" applyFont="1" applyBorder="1"/>
    <xf numFmtId="3" fontId="1" fillId="0" borderId="17" xfId="0" applyNumberFormat="1" applyFont="1" applyBorder="1" applyAlignment="1">
      <alignment horizontal="right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3" fontId="1" fillId="0" borderId="25" xfId="0" applyNumberFormat="1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0" xfId="0" applyNumberFormat="1" applyFont="1" applyBorder="1"/>
    <xf numFmtId="3" fontId="3" fillId="0" borderId="20" xfId="0" applyNumberFormat="1" applyFont="1" applyBorder="1"/>
    <xf numFmtId="0" fontId="1" fillId="0" borderId="0" xfId="0" applyFont="1" quotePrefix="1"/>
    <xf numFmtId="0" fontId="5" fillId="0" borderId="0" xfId="0" applyFont="1" quotePrefix="1"/>
    <xf numFmtId="0" fontId="1" fillId="0" borderId="1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1" fontId="0" fillId="0" borderId="0" xfId="0" applyNumberFormat="1"/>
    <xf numFmtId="0" fontId="6" fillId="0" borderId="0" xfId="0" applyFont="1"/>
    <xf numFmtId="0" fontId="6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/>
    </xf>
    <xf numFmtId="0" fontId="1" fillId="0" borderId="25" xfId="0" applyFont="1" applyBorder="1"/>
    <xf numFmtId="0" fontId="6" fillId="0" borderId="0" xfId="0" applyFont="1" applyAlignment="1">
      <alignment horizontal="center"/>
    </xf>
    <xf numFmtId="3" fontId="3" fillId="0" borderId="3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font>
        <b/>
        <i val="0"/>
        <u val="none"/>
        <strike val="0"/>
        <sz val="10"/>
        <name val="Arial"/>
        <color auto="1"/>
        <condense val="0"/>
        <extend val="0"/>
      </font>
    </dxf>
    <dxf>
      <font>
        <b/>
        <i val="0"/>
        <u val="none"/>
        <strike val="0"/>
        <sz val="10"/>
        <name val="Arial"/>
        <color auto="1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0:E42" totalsRowShown="0" headerRowDxfId="5">
  <autoFilter ref="A40:E42"/>
  <tableColumns count="5">
    <tableColumn id="1" name="Type of Permit" dataDxfId="4"/>
    <tableColumn id="2" name="Year 2013" dataDxfId="3"/>
    <tableColumn id="3" name=" Yr2014" dataDxfId="2"/>
    <tableColumn id="4" name="Yr 2015" dataDxfId="1"/>
    <tableColumn id="5" name="Yr 2016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90" zoomScaleNormal="90" workbookViewId="0" topLeftCell="A1">
      <selection activeCell="A1" sqref="A1:H43"/>
    </sheetView>
  </sheetViews>
  <sheetFormatPr defaultColWidth="9.140625" defaultRowHeight="12.75"/>
  <cols>
    <col min="1" max="1" width="16.00390625" style="0" customWidth="1"/>
    <col min="2" max="2" width="17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1"/>
      <c r="B1" s="2"/>
      <c r="C1" s="2"/>
      <c r="D1" s="48" t="s">
        <v>0</v>
      </c>
      <c r="E1" s="3"/>
      <c r="F1" s="2"/>
      <c r="G1" s="2"/>
      <c r="H1" s="2"/>
      <c r="I1" s="1"/>
      <c r="J1" s="1"/>
    </row>
    <row r="2" spans="1:9" ht="14.4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20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 t="s">
        <v>33</v>
      </c>
      <c r="D5" s="14"/>
      <c r="E5" s="14"/>
      <c r="F5" s="14"/>
      <c r="G5" s="14"/>
      <c r="H5" s="15"/>
    </row>
    <row r="6" spans="1:8" ht="18" customHeight="1">
      <c r="A6" s="13" t="s">
        <v>13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14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3</v>
      </c>
      <c r="C9" s="19"/>
      <c r="D9" s="19"/>
      <c r="E9" s="19"/>
      <c r="F9" s="19"/>
      <c r="G9" s="19"/>
      <c r="H9" s="19"/>
    </row>
    <row r="10" spans="1:8" ht="18" customHeight="1" thickBot="1">
      <c r="A10" s="47" t="s">
        <v>4</v>
      </c>
      <c r="B10" s="14"/>
      <c r="C10" s="19"/>
      <c r="D10" s="19"/>
      <c r="E10" s="19"/>
      <c r="F10" s="19"/>
      <c r="G10" s="19"/>
      <c r="H10" s="19"/>
    </row>
    <row r="11" spans="1:8" ht="27.6">
      <c r="A11" s="36" t="s">
        <v>5</v>
      </c>
      <c r="B11" s="37"/>
      <c r="C11" s="59" t="s">
        <v>11</v>
      </c>
      <c r="D11" s="59" t="s">
        <v>12</v>
      </c>
      <c r="E11" s="59" t="s">
        <v>16</v>
      </c>
      <c r="F11" s="59" t="s">
        <v>17</v>
      </c>
      <c r="G11" s="60" t="s">
        <v>18</v>
      </c>
      <c r="H11" s="61" t="s">
        <v>19</v>
      </c>
    </row>
    <row r="12" spans="1:8" ht="28.5" customHeight="1">
      <c r="A12" s="39" t="s">
        <v>38</v>
      </c>
      <c r="B12" s="20"/>
      <c r="C12" s="21">
        <v>10</v>
      </c>
      <c r="D12" s="65" t="s">
        <v>26</v>
      </c>
      <c r="E12" s="23">
        <v>318455.4</v>
      </c>
      <c r="F12" s="23">
        <v>314623.8</v>
      </c>
      <c r="G12" s="23">
        <v>314987.7333333333</v>
      </c>
      <c r="H12" s="40">
        <v>316022.3111111111</v>
      </c>
    </row>
    <row r="13" spans="1:8" ht="27.6">
      <c r="A13" s="39" t="s">
        <v>40</v>
      </c>
      <c r="B13" s="20"/>
      <c r="C13" s="21">
        <v>10</v>
      </c>
      <c r="D13" s="65" t="s">
        <v>27</v>
      </c>
      <c r="E13" s="23">
        <f>500*B42</f>
        <v>55500</v>
      </c>
      <c r="F13" s="23">
        <f aca="true" t="shared" si="0" ref="F13:H13">500*C42</f>
        <v>58500</v>
      </c>
      <c r="G13" s="23">
        <f t="shared" si="0"/>
        <v>50500</v>
      </c>
      <c r="H13" s="40">
        <f t="shared" si="0"/>
        <v>55000</v>
      </c>
    </row>
    <row r="14" spans="1:8" ht="27.6">
      <c r="A14" s="39" t="s">
        <v>24</v>
      </c>
      <c r="B14" s="20"/>
      <c r="C14" s="66" t="s">
        <v>25</v>
      </c>
      <c r="D14" s="65" t="s">
        <v>27</v>
      </c>
      <c r="E14" s="23">
        <f>50*B42</f>
        <v>5550</v>
      </c>
      <c r="F14" s="23">
        <f aca="true" t="shared" si="1" ref="F14:H14">50*C42</f>
        <v>5850</v>
      </c>
      <c r="G14" s="23">
        <f t="shared" si="1"/>
        <v>5050</v>
      </c>
      <c r="H14" s="40">
        <f t="shared" si="1"/>
        <v>5500</v>
      </c>
    </row>
    <row r="15" spans="1:8" ht="27.6">
      <c r="A15" s="39" t="s">
        <v>24</v>
      </c>
      <c r="B15" s="20"/>
      <c r="C15" s="66" t="s">
        <v>25</v>
      </c>
      <c r="D15" s="65" t="s">
        <v>37</v>
      </c>
      <c r="E15" s="23">
        <f>3*149*B42</f>
        <v>49617</v>
      </c>
      <c r="F15" s="23">
        <f>3*149*C42</f>
        <v>52299</v>
      </c>
      <c r="G15" s="23">
        <f>3*149*D42</f>
        <v>45147</v>
      </c>
      <c r="H15" s="23">
        <f>3*149*E42</f>
        <v>49170</v>
      </c>
    </row>
    <row r="16" spans="1:8" ht="18" customHeight="1">
      <c r="A16" s="39"/>
      <c r="B16" s="20"/>
      <c r="C16" s="24"/>
      <c r="D16" s="22"/>
      <c r="E16" s="25"/>
      <c r="F16" s="25"/>
      <c r="G16" s="35"/>
      <c r="H16" s="41"/>
    </row>
    <row r="17" spans="1:8" ht="18" customHeight="1" thickBot="1">
      <c r="A17" s="42"/>
      <c r="B17" s="43" t="s">
        <v>39</v>
      </c>
      <c r="C17" s="44"/>
      <c r="D17" s="44"/>
      <c r="E17" s="56">
        <f>SUM(E12:E16)</f>
        <v>429122.4</v>
      </c>
      <c r="F17" s="56">
        <f>SUM(F12:F16)</f>
        <v>431272.8</v>
      </c>
      <c r="G17" s="56">
        <f>SUM(G12:G16)</f>
        <v>415684.7333333333</v>
      </c>
      <c r="H17" s="69">
        <f>SUM(H12:H16)</f>
        <v>425692.3111111111</v>
      </c>
    </row>
    <row r="18" spans="1:8" ht="18" customHeight="1">
      <c r="A18" s="19"/>
      <c r="B18" s="19"/>
      <c r="C18" s="19"/>
      <c r="D18" s="19"/>
      <c r="E18" s="26"/>
      <c r="F18" s="26"/>
      <c r="G18" s="26"/>
      <c r="H18" s="26"/>
    </row>
    <row r="19" spans="1:8" ht="18" customHeight="1" thickBot="1">
      <c r="A19" s="46" t="s">
        <v>6</v>
      </c>
      <c r="B19" s="14"/>
      <c r="C19" s="14"/>
      <c r="D19" s="19"/>
      <c r="E19" s="19"/>
      <c r="F19" s="19"/>
      <c r="G19" s="19"/>
      <c r="H19" s="19"/>
    </row>
    <row r="20" spans="1:8" ht="27.6">
      <c r="A20" s="36" t="s">
        <v>5</v>
      </c>
      <c r="B20" s="37"/>
      <c r="C20" s="59" t="s">
        <v>11</v>
      </c>
      <c r="D20" s="38" t="s">
        <v>7</v>
      </c>
      <c r="E20" s="59" t="s">
        <v>16</v>
      </c>
      <c r="F20" s="59" t="s">
        <v>17</v>
      </c>
      <c r="G20" s="60" t="s">
        <v>18</v>
      </c>
      <c r="H20" s="61" t="s">
        <v>19</v>
      </c>
    </row>
    <row r="21" spans="1:8" ht="18" customHeight="1">
      <c r="A21" s="39"/>
      <c r="B21" s="27"/>
      <c r="C21" s="21"/>
      <c r="D21" s="21"/>
      <c r="E21" s="23"/>
      <c r="F21" s="23"/>
      <c r="G21" s="23"/>
      <c r="H21" s="40"/>
    </row>
    <row r="22" spans="1:8" ht="18" customHeight="1">
      <c r="A22" s="39"/>
      <c r="B22" s="27"/>
      <c r="C22" s="21"/>
      <c r="D22" s="21"/>
      <c r="E22" s="23"/>
      <c r="F22" s="23"/>
      <c r="G22" s="23"/>
      <c r="H22" s="40"/>
    </row>
    <row r="23" spans="1:8" ht="18" customHeight="1">
      <c r="A23" s="39"/>
      <c r="B23" s="27"/>
      <c r="C23" s="24"/>
      <c r="D23" s="28"/>
      <c r="E23" s="25"/>
      <c r="F23" s="23"/>
      <c r="G23" s="34"/>
      <c r="H23" s="40"/>
    </row>
    <row r="24" spans="1:8" ht="18" customHeight="1">
      <c r="A24" s="39"/>
      <c r="B24" s="27"/>
      <c r="C24" s="22"/>
      <c r="D24" s="22"/>
      <c r="E24" s="23"/>
      <c r="F24" s="23"/>
      <c r="G24" s="34"/>
      <c r="H24" s="40"/>
    </row>
    <row r="25" spans="1:9" ht="18" customHeight="1" thickBot="1">
      <c r="A25" s="42"/>
      <c r="B25" s="43" t="s">
        <v>8</v>
      </c>
      <c r="C25" s="44"/>
      <c r="D25" s="44"/>
      <c r="E25" s="56">
        <f>SUM(E21:E24)</f>
        <v>0</v>
      </c>
      <c r="F25" s="56">
        <f>SUM(F21:F24)</f>
        <v>0</v>
      </c>
      <c r="G25" s="56">
        <f>SUM(G21:G24)</f>
        <v>0</v>
      </c>
      <c r="H25" s="69">
        <f>SUM(H21:H24)</f>
        <v>0</v>
      </c>
      <c r="I25" s="55"/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46" t="s">
        <v>9</v>
      </c>
      <c r="B27" s="14"/>
      <c r="C27" s="14"/>
      <c r="D27" s="14"/>
      <c r="E27" s="19"/>
      <c r="F27" s="19"/>
      <c r="G27" s="19"/>
      <c r="H27" s="19"/>
    </row>
    <row r="28" spans="1:10" ht="28.95" customHeight="1">
      <c r="A28" s="36"/>
      <c r="B28" s="37"/>
      <c r="C28" s="59" t="s">
        <v>11</v>
      </c>
      <c r="D28" s="38" t="s">
        <v>7</v>
      </c>
      <c r="E28" s="59" t="s">
        <v>16</v>
      </c>
      <c r="F28" s="59" t="s">
        <v>17</v>
      </c>
      <c r="G28" s="60" t="s">
        <v>18</v>
      </c>
      <c r="H28" s="61" t="s">
        <v>19</v>
      </c>
      <c r="I28" s="30"/>
      <c r="J28" s="30"/>
    </row>
    <row r="29" spans="1:10" ht="18" customHeight="1">
      <c r="A29" s="39"/>
      <c r="B29" s="20"/>
      <c r="C29" s="21"/>
      <c r="D29" s="29"/>
      <c r="E29" s="23"/>
      <c r="F29" s="23"/>
      <c r="G29" s="23"/>
      <c r="H29" s="40"/>
      <c r="I29" s="30"/>
      <c r="J29" s="30"/>
    </row>
    <row r="30" spans="1:10" ht="18" customHeight="1">
      <c r="A30" s="39"/>
      <c r="B30" s="20"/>
      <c r="C30" s="22"/>
      <c r="D30" s="27"/>
      <c r="E30" s="23"/>
      <c r="F30" s="23"/>
      <c r="G30" s="23"/>
      <c r="H30" s="40"/>
      <c r="I30" s="31"/>
      <c r="J30" s="31"/>
    </row>
    <row r="31" spans="1:8" ht="18" customHeight="1">
      <c r="A31" s="49"/>
      <c r="B31" s="50"/>
      <c r="C31" s="67"/>
      <c r="D31" s="51"/>
      <c r="E31" s="52"/>
      <c r="F31" s="52"/>
      <c r="G31" s="53"/>
      <c r="H31" s="54"/>
    </row>
    <row r="32" spans="1:10" ht="18" customHeight="1" thickBot="1">
      <c r="A32" s="42" t="s">
        <v>8</v>
      </c>
      <c r="B32" s="43"/>
      <c r="C32" s="44"/>
      <c r="D32" s="45"/>
      <c r="E32" s="56">
        <f>SUM(E29:E31)</f>
        <v>0</v>
      </c>
      <c r="F32" s="56">
        <f>SUM(F29:F31)</f>
        <v>0</v>
      </c>
      <c r="G32" s="56">
        <f>SUM(G29:G31)</f>
        <v>0</v>
      </c>
      <c r="H32" s="69">
        <f>SUM(H29:H31)</f>
        <v>0</v>
      </c>
      <c r="I32" s="32"/>
      <c r="J32" s="32"/>
    </row>
    <row r="33" spans="1:10" ht="18" customHeight="1">
      <c r="A33" s="19" t="s">
        <v>10</v>
      </c>
      <c r="B33" s="19"/>
      <c r="C33" s="19"/>
      <c r="D33" s="19"/>
      <c r="E33" s="26"/>
      <c r="F33" s="26"/>
      <c r="G33" s="26"/>
      <c r="H33" s="26"/>
      <c r="I33" s="32"/>
      <c r="J33" s="32"/>
    </row>
    <row r="34" spans="1:10" ht="13.8">
      <c r="A34" s="19"/>
      <c r="C34" s="19"/>
      <c r="D34" s="19"/>
      <c r="E34" s="26"/>
      <c r="F34" s="26"/>
      <c r="G34" s="26"/>
      <c r="H34" s="26"/>
      <c r="I34" s="32"/>
      <c r="J34" s="32"/>
    </row>
    <row r="35" spans="1:10" ht="13.8">
      <c r="A35" s="19" t="s">
        <v>34</v>
      </c>
      <c r="C35" s="19"/>
      <c r="D35" s="19"/>
      <c r="E35" s="26"/>
      <c r="F35" s="26"/>
      <c r="G35" s="26"/>
      <c r="H35" s="26"/>
      <c r="I35" s="32"/>
      <c r="J35" s="32"/>
    </row>
    <row r="36" spans="1:8" ht="13.8">
      <c r="A36" s="19" t="s">
        <v>21</v>
      </c>
      <c r="C36" s="19"/>
      <c r="D36" s="19"/>
      <c r="E36" s="19"/>
      <c r="F36" s="19"/>
      <c r="G36" s="19"/>
      <c r="H36" s="19"/>
    </row>
    <row r="37" ht="13.8">
      <c r="A37" s="57" t="s">
        <v>35</v>
      </c>
    </row>
    <row r="38" ht="13.8">
      <c r="A38" s="57" t="s">
        <v>36</v>
      </c>
    </row>
    <row r="39" ht="12.75">
      <c r="A39" s="58"/>
    </row>
    <row r="40" spans="1:5" ht="12.75">
      <c r="A40" t="s">
        <v>28</v>
      </c>
      <c r="B40" s="68" t="s">
        <v>29</v>
      </c>
      <c r="C40" s="68" t="s">
        <v>30</v>
      </c>
      <c r="D40" s="68" t="s">
        <v>31</v>
      </c>
      <c r="E40" s="68" t="s">
        <v>32</v>
      </c>
    </row>
    <row r="41" spans="1:5" ht="12.75">
      <c r="A41" s="63" t="s">
        <v>22</v>
      </c>
      <c r="B41" s="62">
        <v>1545.9</v>
      </c>
      <c r="C41" s="62">
        <v>1527.3</v>
      </c>
      <c r="D41" s="62">
        <v>1529.0666666666666</v>
      </c>
      <c r="E41" s="62">
        <v>1534.0888888888887</v>
      </c>
    </row>
    <row r="42" spans="1:5" ht="26.4">
      <c r="A42" s="64" t="s">
        <v>23</v>
      </c>
      <c r="B42" s="62">
        <v>111</v>
      </c>
      <c r="C42" s="62">
        <v>117</v>
      </c>
      <c r="D42" s="62">
        <v>101</v>
      </c>
      <c r="E42" s="62">
        <v>110</v>
      </c>
    </row>
  </sheetData>
  <printOptions/>
  <pageMargins left="0.77" right="0.75" top="1" bottom="1" header="0.5" footer="0.5"/>
  <pageSetup fitToHeight="1" fitToWidth="1" horizontalDpi="600" verticalDpi="600" orientation="portrait" scale="80" r:id="rId2"/>
  <headerFooter alignWithMargins="0">
    <oddFooter>&amp;CPage &amp;P</oddFooter>
  </headerFooter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8CA86411D427459DDDDA8C1F18482E" ma:contentTypeVersion="14" ma:contentTypeDescription="Create a new document." ma:contentTypeScope="" ma:versionID="aa51c1b3d6173b8f3cd8c2e5c106957c">
  <xsd:schema xmlns:xsd="http://www.w3.org/2001/XMLSchema" xmlns:xs="http://www.w3.org/2001/XMLSchema" xmlns:p="http://schemas.microsoft.com/office/2006/metadata/properties" xmlns:ns1="http://schemas.microsoft.com/sharepoint/v3" xmlns:ns2="cfc4bdfe-72e7-4bcf-8777-527aa6965755" xmlns:ns3="c912955d-37f6-4db7-8e41-9a526bf52842" xmlns:ns4="3491a62a-31e9-42ca-b2ba-83d351e2eb98" targetNamespace="http://schemas.microsoft.com/office/2006/metadata/properties" ma:root="true" ma:fieldsID="e756106489ce5f19cbbc16f0c6734e9f" ns1:_="" ns2:_="" ns3:_="" ns4:_="">
    <xsd:import namespace="http://schemas.microsoft.com/sharepoint/v3"/>
    <xsd:import namespace="cfc4bdfe-72e7-4bcf-8777-527aa6965755"/>
    <xsd:import namespace="c912955d-37f6-4db7-8e41-9a526bf52842"/>
    <xsd:import namespace="3491a62a-31e9-42ca-b2ba-83d351e2eb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4:Folder_x0020_Status" minOccurs="0"/>
                <xsd:element ref="ns2:TaxKeywordTaxHTField" minOccurs="0"/>
                <xsd:element ref="ns2:TaxCatchAll" minOccurs="0"/>
                <xsd:element ref="ns1:KpiStatus" minOccurs="0"/>
                <xsd:element ref="ns3:FMD" minOccurs="0"/>
                <xsd:element ref="ns3:DES" minOccurs="0"/>
                <xsd:element ref="ns3:Council" minOccurs="0"/>
                <xsd:element ref="ns3:Adopted" minOccurs="0"/>
                <xsd:element ref="ns3:E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Status" ma:index="16" nillable="true" ma:displayName="Indicator Status" ma:default="option 1 test" ma:description="The status of the Indicator" ma:format="Dropdown" ma:internalName="Indicator_x0020_Status" ma:readOnly="false">
      <xsd:simpleType>
        <xsd:restriction base="dms:Choice">
          <xsd:enumeration value="option 1 test"/>
          <xsd:enumeration value="option 2 test"/>
          <xsd:enumeration value="etc"/>
          <xsd:enumeration value="et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d154a830-9724-4f2e-9277-d15f5810fac1}" ma:internalName="TaxCatchAll" ma:showField="CatchAllData" ma:web="cfc4bdfe-72e7-4bcf-8777-527aa6965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2955d-37f6-4db7-8e41-9a526bf52842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Legislation with Section" ma:format="Dropdown" ma:indexed="true" ma:internalName="Status">
      <xsd:simpleType>
        <xsd:union memberTypes="dms:Text">
          <xsd:simpleType>
            <xsd:restriction base="dms:Choice">
              <xsd:enumeration value="On Hold in EO"/>
              <xsd:enumeration value="On Hold in DES"/>
              <xsd:enumeration value="At Council"/>
              <xsd:enumeration value="Legislation with Section"/>
              <xsd:enumeration value="Legislation under review by Leo Griffin"/>
              <xsd:enumeration value="Legislation under review by Judy Hairston"/>
              <xsd:enumeration value="Legislation under review by Kathy Brown"/>
              <xsd:enumeration value="Legislation on hold pending further information"/>
              <xsd:enumeration value="Legislation Transmitted to DES"/>
              <xsd:enumeration value="Legislation Transmitted to EO"/>
              <xsd:enumeration value="Legislation Transmitted to Council"/>
              <xsd:enumeration value="Legislation Approved by Council"/>
              <xsd:enumeration value="On Hold pending policy decision"/>
            </xsd:restriction>
          </xsd:simpleType>
        </xsd:union>
      </xsd:simpleType>
    </xsd:element>
    <xsd:element name="FMD" ma:index="18" nillable="true" ma:displayName="FMD" ma:default="1" ma:internalName="FMD">
      <xsd:simpleType>
        <xsd:restriction base="dms:Boolean"/>
      </xsd:simpleType>
    </xsd:element>
    <xsd:element name="DES" ma:index="19" nillable="true" ma:displayName="DES" ma:default="0" ma:internalName="DES">
      <xsd:simpleType>
        <xsd:restriction base="dms:Boolean"/>
      </xsd:simpleType>
    </xsd:element>
    <xsd:element name="Council" ma:index="20" nillable="true" ma:displayName="Council" ma:default="0" ma:internalName="Council">
      <xsd:simpleType>
        <xsd:restriction base="dms:Boolean"/>
      </xsd:simpleType>
    </xsd:element>
    <xsd:element name="Adopted" ma:index="21" nillable="true" ma:displayName="Adopted" ma:default="0" ma:internalName="Adopted">
      <xsd:simpleType>
        <xsd:restriction base="dms:Boolean"/>
      </xsd:simpleType>
    </xsd:element>
    <xsd:element name="EO" ma:index="22" nillable="true" ma:displayName="EO" ma:default="0" ma:internalName="E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1a62a-31e9-42ca-b2ba-83d351e2eb98" elementFormDefault="qualified">
    <xsd:import namespace="http://schemas.microsoft.com/office/2006/documentManagement/types"/>
    <xsd:import namespace="http://schemas.microsoft.com/office/infopath/2007/PartnerControls"/>
    <xsd:element name="Folder_x0020_Status" ma:index="12" nillable="true" ma:displayName="Folder Status" ma:default="Leo" ma:description="Legislation Status" ma:format="Dropdown" ma:internalName="Folder_x0020_Status">
      <xsd:simpleType>
        <xsd:restriction base="dms:Choice">
          <xsd:enumeration value="Leo"/>
          <xsd:enumeration value="Judy"/>
          <xsd:enumeration value="KathyEnter Choice #2"/>
          <xsd:enumeration value="Enter Choice #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7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piStatus xmlns="http://schemas.microsoft.com/sharepoint/v3">option 1 test</KpiStatus>
    <Council xmlns="c912955d-37f6-4db7-8e41-9a526bf52842">false</Council>
    <Folder_x0020_Status xmlns="3491a62a-31e9-42ca-b2ba-83d351e2eb98">Leo</Folder_x0020_Status>
    <FMD xmlns="c912955d-37f6-4db7-8e41-9a526bf52842">true</FMD>
    <TaxKeywordTaxHTField xmlns="cfc4bdfe-72e7-4bcf-8777-527aa6965755">
      <Terms xmlns="http://schemas.microsoft.com/office/infopath/2007/PartnerControls"/>
    </TaxKeywordTaxHTField>
    <TaxCatchAll xmlns="cfc4bdfe-72e7-4bcf-8777-527aa6965755"/>
    <EO xmlns="c912955d-37f6-4db7-8e41-9a526bf52842">false</EO>
    <Adopted xmlns="c912955d-37f6-4db7-8e41-9a526bf52842">false</Adopted>
    <Status xmlns="c912955d-37f6-4db7-8e41-9a526bf52842">Legislation with Section</Status>
    <DES xmlns="c912955d-37f6-4db7-8e41-9a526bf52842">false</DES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63884F-C244-42C9-8297-64A3F44D423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327384D-D6FD-4485-8497-0A3995635D3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7C01F79-AE46-4B95-9570-AEF1E2F905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c4bdfe-72e7-4bcf-8777-527aa6965755"/>
    <ds:schemaRef ds:uri="c912955d-37f6-4db7-8e41-9a526bf52842"/>
    <ds:schemaRef ds:uri="3491a62a-31e9-42ca-b2ba-83d351e2eb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AFCFEF9-76E1-4B63-BD1C-44CE0BFA7681}">
  <ds:schemaRefs>
    <ds:schemaRef ds:uri="http://purl.org/dc/terms/"/>
    <ds:schemaRef ds:uri="http://www.w3.org/XML/1998/namespace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3491a62a-31e9-42ca-b2ba-83d351e2eb98"/>
    <ds:schemaRef ds:uri="c912955d-37f6-4db7-8e41-9a526bf52842"/>
    <ds:schemaRef ds:uri="cfc4bdfe-72e7-4bcf-8777-527aa6965755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9F400BBD-0BE5-4DCA-BE5C-3FE7416157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Jim Walsh</cp:lastModifiedBy>
  <cp:lastPrinted>2013-09-20T16:58:36Z</cp:lastPrinted>
  <dcterms:created xsi:type="dcterms:W3CDTF">1999-06-02T23:29:55Z</dcterms:created>
  <dcterms:modified xsi:type="dcterms:W3CDTF">2013-09-20T16:58:38Z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 Folder">
    <vt:lpwstr>Budget Forms</vt:lpwstr>
  </property>
  <property fmtid="{D5CDD505-2E9C-101B-9397-08002B2CF9AE}" pid="4" name="Main Folder">
    <vt:lpwstr>Legislation with Budget</vt:lpwstr>
  </property>
  <property fmtid="{D5CDD505-2E9C-101B-9397-08002B2CF9AE}" pid="5" name="_dlc_DocId">
    <vt:lpwstr>YQKKTEHHRR7V-707-289</vt:lpwstr>
  </property>
  <property fmtid="{D5CDD505-2E9C-101B-9397-08002B2CF9AE}" pid="6" name="_dlc_DocIdItemGuid">
    <vt:lpwstr>8b698886-35bb-45f0-85e6-12ca5f5a5a49</vt:lpwstr>
  </property>
  <property fmtid="{D5CDD505-2E9C-101B-9397-08002B2CF9AE}" pid="7" name="_dlc_DocIdUrl">
    <vt:lpwstr>https://kcmicrosoftonlinecom-38.sharepoint.microsoftonline.com/FMD/legislationinprogress/_layouts/DocIdRedir.aspx?ID=YQKKTEHHRR7V-707-289, YQKKTEHHRR7V-707-289</vt:lpwstr>
  </property>
  <property fmtid="{D5CDD505-2E9C-101B-9397-08002B2CF9AE}" pid="8" name="TaxKeyword">
    <vt:lpwstr/>
  </property>
  <property fmtid="{D5CDD505-2E9C-101B-9397-08002B2CF9AE}" pid="9" name="ContentTypeId">
    <vt:lpwstr>0x0101002F8CA86411D427459DDDDA8C1F18482E</vt:lpwstr>
  </property>
</Properties>
</file>