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555" windowWidth="1087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<sst xmlns="http://schemas.openxmlformats.org/spreadsheetml/2006/main" count="23" uniqueCount="23">
  <si>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</si>
  <si>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</si>
  <si>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</si>
  <si>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</si>
  <si>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</si>
  <si>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</si>
  <si>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</si>
  <si>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</si>
  <si>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</si>
  <si>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</si>
  <si>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</si>
  <si>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SWM CIP Non-Bond Sub-fund</t>
  </si>
  <si>
    <t>0K1881</t>
  </si>
  <si>
    <t>Taylor Creek WS-DOT</t>
  </si>
  <si>
    <t>Total Fund 3292</t>
  </si>
  <si>
    <t>OS KC Non Bond Fund Sub-fund</t>
  </si>
  <si>
    <t>041354</t>
  </si>
  <si>
    <t>Shaw-Lansburg</t>
  </si>
  <si>
    <t>Cedar River HCP Grant</t>
  </si>
  <si>
    <t>Total Fund 3522</t>
  </si>
  <si>
    <t>Adopted Ordinance 15083, Section 117: Surface Water Capital Improvement Program Improvement</t>
  </si>
  <si>
    <t>Attachment II</t>
  </si>
  <si>
    <t xml:space="preserve">                        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</si>
</sst>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0" fillId="0" borderId="1" xfId="15" applyNumberFormat="1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164" fontId="3" fillId="0" borderId="4" xfId="15" applyNumberFormat="1" applyFont="1" applyFill="1" applyBorder="1" applyAlignment="1" quotePrefix="1">
      <alignment horizontal="center" wrapText="1"/>
    </xf>
    <xf numFmtId="0" fontId="0" fillId="0" borderId="4" xfId="0" applyBorder="1" applyAlignment="1">
      <alignment/>
    </xf>
    <xf numFmtId="164" fontId="0" fillId="0" borderId="4" xfId="15" applyNumberFormat="1" applyBorder="1" applyAlignment="1">
      <alignment/>
    </xf>
    <xf numFmtId="164" fontId="0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164" fontId="2" fillId="0" borderId="6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C19" sqref="C19"/>
    </sheetView>
  </sheetViews>
  <sheetFormatPr defaultColWidth="9.140625" defaultRowHeight="12.75"/>
  <cols>
    <col min="3" max="3" width="38.00390625" style="0" customWidth="1"/>
    <col min="4" max="4" width="11.140625" style="0" customWidth="1"/>
    <col min="10" max="10" width="11.140625" style="0" customWidth="1"/>
  </cols>
  <sheetData>
    <row r="1" spans="1:10" ht="12.75">
      <c r="A1" s="1" t="s">
        <v>21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20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2" t="s">
        <v>0</v>
      </c>
      <c r="B3" s="2"/>
      <c r="C3" s="3"/>
      <c r="D3" s="4"/>
      <c r="E3" s="4"/>
      <c r="F3" s="4"/>
      <c r="G3" s="4"/>
      <c r="H3" s="4"/>
      <c r="I3" s="4"/>
      <c r="J3" s="4"/>
    </row>
    <row r="4" spans="1:10" ht="30">
      <c r="A4" s="6" t="s">
        <v>1</v>
      </c>
      <c r="B4" s="7" t="s">
        <v>2</v>
      </c>
      <c r="C4" s="6" t="s">
        <v>3</v>
      </c>
      <c r="D4" s="8" t="s">
        <v>4</v>
      </c>
      <c r="E4" s="19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</row>
    <row r="5" spans="1:10" ht="20.25" customHeight="1">
      <c r="A5" s="10">
        <v>3292</v>
      </c>
      <c r="B5" s="9"/>
      <c r="C5" s="11" t="s">
        <v>11</v>
      </c>
      <c r="D5" s="12"/>
      <c r="E5" s="20"/>
      <c r="F5" s="20"/>
      <c r="G5" s="20"/>
      <c r="H5" s="20"/>
      <c r="I5" s="20"/>
      <c r="J5" s="20"/>
    </row>
    <row r="6" spans="1:10" ht="13.5" thickBot="1">
      <c r="A6" s="10"/>
      <c r="B6" s="9" t="s">
        <v>12</v>
      </c>
      <c r="C6" s="3" t="s">
        <v>13</v>
      </c>
      <c r="D6" s="14">
        <v>160000</v>
      </c>
      <c r="E6" s="22"/>
      <c r="F6" s="22"/>
      <c r="G6" s="22"/>
      <c r="H6" s="22"/>
      <c r="I6" s="22"/>
      <c r="J6" s="22">
        <v>160000</v>
      </c>
    </row>
    <row r="7" spans="1:10" ht="13.5" thickBot="1">
      <c r="A7" s="9"/>
      <c r="B7" s="9"/>
      <c r="C7" s="15" t="s">
        <v>14</v>
      </c>
      <c r="D7" s="16">
        <f>SUM(D6:D6)</f>
        <v>160000</v>
      </c>
      <c r="E7" s="23"/>
      <c r="F7" s="23"/>
      <c r="G7" s="23"/>
      <c r="H7" s="23"/>
      <c r="I7" s="23"/>
      <c r="J7" s="23">
        <f>SUM(J6:J6)</f>
        <v>160000</v>
      </c>
    </row>
    <row r="8" spans="4:10" ht="12.75">
      <c r="D8" s="12"/>
      <c r="E8" s="20"/>
      <c r="F8" s="20"/>
      <c r="G8" s="20"/>
      <c r="H8" s="20"/>
      <c r="I8" s="20"/>
      <c r="J8" s="20"/>
    </row>
    <row r="9" spans="1:10" ht="12.75">
      <c r="A9" s="10">
        <v>3522</v>
      </c>
      <c r="B9" s="9"/>
      <c r="C9" s="17" t="s">
        <v>15</v>
      </c>
      <c r="D9" s="12"/>
      <c r="E9" s="20"/>
      <c r="F9" s="20"/>
      <c r="G9" s="20"/>
      <c r="H9" s="20"/>
      <c r="I9" s="20"/>
      <c r="J9" s="20"/>
    </row>
    <row r="10" spans="1:10" ht="12.75">
      <c r="A10" s="10"/>
      <c r="B10" s="18" t="s">
        <v>16</v>
      </c>
      <c r="C10" t="s">
        <v>17</v>
      </c>
      <c r="D10" s="13">
        <v>367264</v>
      </c>
      <c r="E10" s="21"/>
      <c r="F10" s="21"/>
      <c r="G10" s="21"/>
      <c r="H10" s="21"/>
      <c r="I10" s="21"/>
      <c r="J10" s="21">
        <v>367264</v>
      </c>
    </row>
    <row r="11" spans="1:10" ht="13.5" thickBot="1">
      <c r="A11" s="10"/>
      <c r="B11" s="9">
        <v>352306</v>
      </c>
      <c r="C11" t="s">
        <v>18</v>
      </c>
      <c r="D11" s="13">
        <v>1455000</v>
      </c>
      <c r="E11" s="21"/>
      <c r="F11" s="21"/>
      <c r="G11" s="21"/>
      <c r="H11" s="21"/>
      <c r="I11" s="21"/>
      <c r="J11" s="21">
        <v>1455000</v>
      </c>
    </row>
    <row r="12" spans="1:10" ht="13.5" thickBot="1">
      <c r="A12" s="9"/>
      <c r="B12" s="9"/>
      <c r="C12" s="15" t="s">
        <v>19</v>
      </c>
      <c r="D12" s="16">
        <f>SUM(D10:D11)</f>
        <v>1822264</v>
      </c>
      <c r="E12" s="16"/>
      <c r="F12" s="16"/>
      <c r="G12" s="16"/>
      <c r="H12" s="16"/>
      <c r="I12" s="16"/>
      <c r="J12" s="26">
        <f>SUM(J10:J11)</f>
        <v>1822264</v>
      </c>
    </row>
    <row r="13" spans="1:10" ht="12.75">
      <c r="A13" s="9"/>
      <c r="B13" s="9"/>
      <c r="C13" s="24"/>
      <c r="D13" s="25"/>
      <c r="E13" s="25"/>
      <c r="F13" s="25"/>
      <c r="G13" s="25"/>
      <c r="H13" s="25"/>
      <c r="I13" s="25"/>
      <c r="J13" s="25"/>
    </row>
    <row r="14" spans="3:4" ht="12.75">
      <c r="C14" s="27" t="s">
        <v>22</v>
      </c>
      <c r="D14" s="28">
        <f>SUM(D6:D12)/2</f>
        <v>1982264</v>
      </c>
    </row>
  </sheetData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&amp;R&amp;"Arial,Bold"15152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Linda Blossey</cp:lastModifiedBy>
  <cp:lastPrinted>2005-04-19T15:25:30Z</cp:lastPrinted>
  <dcterms:created xsi:type="dcterms:W3CDTF">2005-02-14T21:24:03Z</dcterms:created>
  <dcterms:modified xsi:type="dcterms:W3CDTF">2005-04-19T15:25:44Z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1895165877</vt:i4>
  </property>
  <property fmtid="{D5CDD505-2E9C-101B-9397-08002B2CF9AE}" pid="3" name="_EmailSubject">
    <vt:lpwstr>2005 1st Quarter Capital Omnibus Legislation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