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B" sheetId="1" r:id="rId1"/>
  </sheets>
  <definedNames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<sst xmlns="http://schemas.openxmlformats.org/spreadsheetml/2006/main" count="25" uniqueCount="23">
  <si>
    <t>Fund Title</t>
  </si>
  <si>
    <t>Project</t>
  </si>
  <si>
    <t>Project Name</t>
  </si>
  <si>
    <t>2011 Proposed</t>
  </si>
  <si>
    <t>2012</t>
  </si>
  <si>
    <t>2013</t>
  </si>
  <si>
    <t>2014</t>
  </si>
  <si>
    <t>2015</t>
  </si>
  <si>
    <t>2016</t>
  </si>
  <si>
    <t>Grand Total</t>
  </si>
  <si>
    <t>3421/MAJOR MAINTENANCE RESERVE FUND</t>
  </si>
  <si>
    <t>3421/MAJOR MAINTENANCE RESERVE FUND Total</t>
  </si>
  <si>
    <t>Yesler Building controls</t>
  </si>
  <si>
    <t>Yesler Building Boiler Replacement</t>
  </si>
  <si>
    <t>Earlington Bldg Ext Fin Plant Bldg</t>
  </si>
  <si>
    <t>KCCF Site Development</t>
  </si>
  <si>
    <t>Admin Building Ped Paving</t>
  </si>
  <si>
    <t>Orcas Parking Lot</t>
  </si>
  <si>
    <t>YSC Spruce HVAC</t>
  </si>
  <si>
    <t>Correction of project number error</t>
  </si>
  <si>
    <t>Yesler Building Floor Finishes</t>
  </si>
  <si>
    <t>ATTACHMENT B MAJOR MAINTENANCE CAPITAL IMPROVEMENT PROGRAM, dated April 19, 2011</t>
  </si>
  <si>
    <t>Issaquah Package and Terminal Units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</si>
</sst>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6" fontId="0" fillId="33" borderId="11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6" fontId="0" fillId="33" borderId="18" xfId="0" applyNumberFormat="1" applyFill="1" applyBorder="1" applyAlignment="1">
      <alignment/>
    </xf>
    <xf numFmtId="0" fontId="0" fillId="33" borderId="0" xfId="0" applyFill="1" applyBorder="1" applyAlignment="1">
      <alignment/>
    </xf>
    <xf numFmtId="6" fontId="0" fillId="33" borderId="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6" fontId="0" fillId="33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21" xfId="0" applyFill="1" applyBorder="1" applyAlignment="1">
      <alignment/>
    </xf>
    <xf numFmtId="6" fontId="0" fillId="33" borderId="21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6" fontId="0" fillId="33" borderId="2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19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workbookViewId="0" topLeftCell="D1">
      <selection activeCell="C13" sqref="C13"/>
    </sheetView>
  </sheetViews>
  <sheetFormatPr defaultColWidth="9.140625" defaultRowHeight="12.75"/>
  <cols>
    <col min="1" max="2" width="9.140625" style="6" customWidth="1"/>
    <col min="3" max="3" width="48.140625" style="6" customWidth="1"/>
    <col min="4" max="4" width="14.28125" style="6" bestFit="1" customWidth="1"/>
    <col min="5" max="9" width="10.7109375" style="6" bestFit="1" customWidth="1"/>
    <col min="10" max="10" width="11.7109375" style="6" bestFit="1" customWidth="1"/>
    <col min="11" max="16384" width="9.140625" style="6" customWidth="1"/>
  </cols>
  <sheetData>
    <row r="1" s="1" customFormat="1" ht="12.75">
      <c r="A1" s="1" t="s">
        <v>21</v>
      </c>
    </row>
    <row r="3" spans="1:10" s="1" customFormat="1" ht="12.75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2.75">
      <c r="A4" s="12" t="s">
        <v>10</v>
      </c>
      <c r="B4" s="12"/>
      <c r="C4" s="12"/>
      <c r="D4" s="13"/>
      <c r="E4" s="13"/>
      <c r="F4" s="13"/>
      <c r="G4" s="13"/>
      <c r="H4" s="13"/>
      <c r="I4" s="13"/>
      <c r="J4" s="13"/>
    </row>
    <row r="5" spans="1:10" ht="12.75">
      <c r="A5" s="14"/>
      <c r="B5" s="15">
        <v>343230</v>
      </c>
      <c r="C5" s="15" t="s">
        <v>20</v>
      </c>
      <c r="D5" s="16">
        <v>-113114</v>
      </c>
      <c r="E5" s="17"/>
      <c r="F5" s="17"/>
      <c r="G5" s="17"/>
      <c r="H5" s="17"/>
      <c r="I5" s="17"/>
      <c r="J5" s="18">
        <f>SUM(D5:I5)</f>
        <v>-113114</v>
      </c>
    </row>
    <row r="6" spans="1:10" ht="12.75">
      <c r="A6" s="7"/>
      <c r="B6" s="19">
        <v>344524</v>
      </c>
      <c r="C6" s="19" t="s">
        <v>12</v>
      </c>
      <c r="D6" s="20">
        <v>-262033</v>
      </c>
      <c r="E6" s="21"/>
      <c r="F6" s="21"/>
      <c r="G6" s="21"/>
      <c r="H6" s="21"/>
      <c r="I6" s="21"/>
      <c r="J6" s="22">
        <f aca="true" t="shared" si="0" ref="J6:J15">SUM(D6:I6)</f>
        <v>-262033</v>
      </c>
    </row>
    <row r="7" spans="1:10" ht="12.75">
      <c r="A7" s="7"/>
      <c r="B7" s="19">
        <v>344818</v>
      </c>
      <c r="C7" s="19" t="s">
        <v>13</v>
      </c>
      <c r="D7" s="20">
        <v>-152088</v>
      </c>
      <c r="E7" s="21"/>
      <c r="F7" s="21"/>
      <c r="G7" s="21"/>
      <c r="H7" s="21"/>
      <c r="I7" s="21"/>
      <c r="J7" s="22">
        <f t="shared" si="0"/>
        <v>-152088</v>
      </c>
    </row>
    <row r="8" spans="1:10" ht="12.75">
      <c r="A8" s="7"/>
      <c r="B8" s="19">
        <v>344773</v>
      </c>
      <c r="C8" s="19" t="s">
        <v>14</v>
      </c>
      <c r="D8" s="20">
        <v>-43630</v>
      </c>
      <c r="E8" s="21"/>
      <c r="F8" s="21"/>
      <c r="G8" s="21"/>
      <c r="H8" s="21"/>
      <c r="I8" s="21"/>
      <c r="J8" s="22">
        <f t="shared" si="0"/>
        <v>-43630</v>
      </c>
    </row>
    <row r="9" spans="1:10" ht="12.75">
      <c r="A9" s="7"/>
      <c r="B9" s="19">
        <v>344624</v>
      </c>
      <c r="C9" s="19" t="s">
        <v>15</v>
      </c>
      <c r="D9" s="20">
        <v>85000</v>
      </c>
      <c r="E9" s="21"/>
      <c r="F9" s="21"/>
      <c r="G9" s="21"/>
      <c r="H9" s="21"/>
      <c r="I9" s="21"/>
      <c r="J9" s="22">
        <f t="shared" si="0"/>
        <v>85000</v>
      </c>
    </row>
    <row r="10" spans="1:10" ht="12.75">
      <c r="A10" s="7"/>
      <c r="B10" s="28">
        <v>344730</v>
      </c>
      <c r="C10" s="29" t="s">
        <v>22</v>
      </c>
      <c r="D10" s="30">
        <v>258000</v>
      </c>
      <c r="E10" s="21"/>
      <c r="F10" s="21"/>
      <c r="G10" s="21"/>
      <c r="H10" s="21"/>
      <c r="I10" s="21"/>
      <c r="J10" s="31">
        <f t="shared" si="0"/>
        <v>258000</v>
      </c>
    </row>
    <row r="11" spans="1:10" ht="12.75">
      <c r="A11" s="7"/>
      <c r="B11" s="19">
        <v>343261</v>
      </c>
      <c r="C11" s="19" t="s">
        <v>16</v>
      </c>
      <c r="D11" s="20">
        <v>25000</v>
      </c>
      <c r="E11" s="21"/>
      <c r="F11" s="21"/>
      <c r="G11" s="21"/>
      <c r="H11" s="21"/>
      <c r="I11" s="21"/>
      <c r="J11" s="22">
        <f t="shared" si="0"/>
        <v>25000</v>
      </c>
    </row>
    <row r="12" spans="1:10" ht="12.75">
      <c r="A12" s="7"/>
      <c r="B12" s="19">
        <v>344696</v>
      </c>
      <c r="C12" s="19" t="s">
        <v>17</v>
      </c>
      <c r="D12" s="20">
        <v>60000</v>
      </c>
      <c r="E12" s="21"/>
      <c r="F12" s="21"/>
      <c r="G12" s="21"/>
      <c r="H12" s="21"/>
      <c r="I12" s="21"/>
      <c r="J12" s="22">
        <f t="shared" si="0"/>
        <v>60000</v>
      </c>
    </row>
    <row r="13" spans="1:10" ht="12.75">
      <c r="A13" s="7"/>
      <c r="B13" s="19">
        <v>344593</v>
      </c>
      <c r="C13" s="19" t="s">
        <v>18</v>
      </c>
      <c r="D13" s="20">
        <v>90214</v>
      </c>
      <c r="E13" s="21"/>
      <c r="F13" s="21"/>
      <c r="G13" s="21"/>
      <c r="H13" s="21"/>
      <c r="I13" s="21"/>
      <c r="J13" s="22">
        <f t="shared" si="0"/>
        <v>90214</v>
      </c>
    </row>
    <row r="14" spans="1:10" ht="12.75">
      <c r="A14" s="7"/>
      <c r="B14" s="19">
        <v>342618</v>
      </c>
      <c r="C14" s="19" t="s">
        <v>19</v>
      </c>
      <c r="D14" s="20">
        <v>3587465</v>
      </c>
      <c r="E14" s="21"/>
      <c r="F14" s="21"/>
      <c r="G14" s="21"/>
      <c r="H14" s="21"/>
      <c r="I14" s="21"/>
      <c r="J14" s="22">
        <f t="shared" si="0"/>
        <v>3587465</v>
      </c>
    </row>
    <row r="15" spans="1:10" ht="12.75">
      <c r="A15" s="7"/>
      <c r="B15" s="19">
        <v>341628</v>
      </c>
      <c r="C15" s="19" t="s">
        <v>19</v>
      </c>
      <c r="D15" s="20">
        <v>-3587465</v>
      </c>
      <c r="E15" s="21"/>
      <c r="F15" s="21"/>
      <c r="G15" s="21"/>
      <c r="H15" s="21"/>
      <c r="I15" s="21"/>
      <c r="J15" s="22">
        <f t="shared" si="0"/>
        <v>-3587465</v>
      </c>
    </row>
    <row r="16" spans="1:10" ht="12.75">
      <c r="A16" s="7"/>
      <c r="B16" s="19"/>
      <c r="C16" s="19"/>
      <c r="D16" s="20"/>
      <c r="E16" s="21"/>
      <c r="F16" s="21"/>
      <c r="G16" s="21"/>
      <c r="H16" s="21"/>
      <c r="I16" s="21"/>
      <c r="J16" s="22"/>
    </row>
    <row r="17" spans="1:10" ht="12.75">
      <c r="A17" s="7" t="s">
        <v>11</v>
      </c>
      <c r="B17" s="19"/>
      <c r="C17" s="19"/>
      <c r="D17" s="20">
        <f>SUM(D5:D15)</f>
        <v>-52651</v>
      </c>
      <c r="E17" s="21"/>
      <c r="F17" s="21"/>
      <c r="G17" s="21"/>
      <c r="H17" s="21"/>
      <c r="I17" s="21"/>
      <c r="J17" s="22">
        <f>SUM(J5:J15)</f>
        <v>-52651</v>
      </c>
    </row>
    <row r="18" spans="1:10" ht="12.75">
      <c r="A18" s="23"/>
      <c r="B18" s="24"/>
      <c r="C18" s="24"/>
      <c r="D18" s="25"/>
      <c r="E18" s="26"/>
      <c r="F18" s="26"/>
      <c r="G18" s="26"/>
      <c r="H18" s="26"/>
      <c r="I18" s="26"/>
      <c r="J18" s="27"/>
    </row>
    <row r="19" spans="1:10" ht="12.75">
      <c r="A19" s="9" t="s">
        <v>9</v>
      </c>
      <c r="B19" s="10"/>
      <c r="C19" s="10"/>
      <c r="D19" s="11">
        <f>(D17)</f>
        <v>-52651</v>
      </c>
      <c r="E19" s="11"/>
      <c r="F19" s="11"/>
      <c r="G19" s="11"/>
      <c r="H19" s="11"/>
      <c r="I19" s="11"/>
      <c r="J19" s="8">
        <f>(J17)</f>
        <v>-52651</v>
      </c>
    </row>
  </sheetData>
  <sheetProtection/>
  <printOptions horizontalCentered="1"/>
  <pageMargins left="0.75" right="0.18" top="1" bottom="1" header="0.5" footer="0.5"/>
  <pageSetup horizontalDpi="600" verticalDpi="600" orientation="landscape" scale="85" r:id="rId1"/>
  <headerFooter alignWithMargins="0">
    <oddHeader>&amp;C17073</oddHeader>
    <oddFooter xml:space="preserve">&amp;C&amp;D/&amp;T&amp;RPage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2011-03-15T00:15:02Z</cp:lastPrinted>
  <dcterms:created xsi:type="dcterms:W3CDTF">2010-09-27T14:56:09Z</dcterms:created>
  <dcterms:modified xsi:type="dcterms:W3CDTF">2011-05-03T17:40:59Z</dcterms:modified>
  <cp:category/>
  <cp:version/>
  <cp:contentType/>
  <cp:contentStatus/>
</cp:coreProperties>
</file>