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<sst xmlns="http://schemas.openxmlformats.org/spreadsheetml/2006/main" count="63" uniqueCount="25">
  <si>
    <t xml:space="preserve">Fund </t>
  </si>
  <si>
    <t>Project</t>
  </si>
  <si>
    <t>Description</t>
  </si>
  <si>
    <t>2010-2015</t>
  </si>
  <si>
    <t>Adopted Ordinance 16717, Section 137</t>
  </si>
  <si>
    <t>Roads Construction</t>
  </si>
  <si>
    <t xml:space="preserve"> </t>
  </si>
  <si>
    <t>Total Fund 3860</t>
  </si>
  <si>
    <t>NE Woodinville-Duvall Rd @ 194th Ave NE</t>
  </si>
  <si>
    <t>-</t>
  </si>
  <si>
    <t>Bear Creek Bridge #333A</t>
  </si>
  <si>
    <t>132nd Ave SE @ SE 224th St</t>
  </si>
  <si>
    <t>SE 288th St @ 51st Ave S.</t>
  </si>
  <si>
    <t>S. 316th St @ 51st Ave S.</t>
  </si>
  <si>
    <t>SE 277th St Bridge #3126</t>
  </si>
  <si>
    <t>S. 288th St @ 48th Ave S.</t>
  </si>
  <si>
    <t>Covington Creek Bridge #3082</t>
  </si>
  <si>
    <t>SE Newport Way</t>
  </si>
  <si>
    <t>Soos Creek Bridge #3109A</t>
  </si>
  <si>
    <t>Soos Creek Bridge #3109</t>
  </si>
  <si>
    <t>148th Ave SE @ SE 224th St</t>
  </si>
  <si>
    <t>Lake Youngs Way Bridge #3109B</t>
  </si>
  <si>
    <t>Debt Service Project</t>
  </si>
  <si>
    <t>Attachment A: Revised Roads Capital Improvement Program (Biennial Budget 2010/2011) dated June 1, 2010</t>
  </si>
  <si>
    <t>Cost Model Contingency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</si>
</sst>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64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164" fontId="0" fillId="0" borderId="21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" fontId="0" fillId="0" borderId="21" xfId="42" applyNumberFormat="1" applyFont="1" applyBorder="1" applyAlignment="1">
      <alignment/>
    </xf>
    <xf numFmtId="164" fontId="0" fillId="0" borderId="11" xfId="42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workbookViewId="0" topLeftCell="E1">
      <selection activeCell="H8" sqref="H8"/>
    </sheetView>
  </sheetViews>
  <sheetFormatPr defaultColWidth="9.140625" defaultRowHeight="12.75"/>
  <cols>
    <col min="3" max="3" width="48.421875" style="0" bestFit="1" customWidth="1"/>
    <col min="4" max="4" width="13.140625" style="0" customWidth="1"/>
    <col min="5" max="5" width="11.28125" style="0" bestFit="1" customWidth="1"/>
    <col min="6" max="6" width="12.8515625" style="0" customWidth="1"/>
    <col min="7" max="7" width="13.28125" style="0" customWidth="1"/>
    <col min="8" max="8" width="12.7109375" style="0" customWidth="1"/>
    <col min="9" max="9" width="12.00390625" style="0" customWidth="1"/>
    <col min="10" max="10" width="16.7109375" style="0" customWidth="1"/>
  </cols>
  <sheetData>
    <row r="1" spans="1:10" ht="12.75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5" t="s">
        <v>4</v>
      </c>
      <c r="B2" s="36"/>
      <c r="C2" s="36"/>
      <c r="D2" s="36"/>
      <c r="E2" s="37"/>
      <c r="F2" s="37"/>
      <c r="G2" s="37"/>
      <c r="H2" s="37"/>
      <c r="I2" s="37"/>
      <c r="J2" s="38"/>
    </row>
    <row r="3" spans="1:13" s="22" customFormat="1" ht="12.75">
      <c r="A3" s="14" t="s">
        <v>0</v>
      </c>
      <c r="B3" s="15" t="s">
        <v>1</v>
      </c>
      <c r="C3" s="16" t="s">
        <v>2</v>
      </c>
      <c r="D3" s="20">
        <v>2010</v>
      </c>
      <c r="E3" s="17">
        <v>2011</v>
      </c>
      <c r="F3" s="18">
        <v>2012</v>
      </c>
      <c r="G3" s="18">
        <v>2013</v>
      </c>
      <c r="H3" s="18">
        <v>2014</v>
      </c>
      <c r="I3" s="18">
        <v>2015</v>
      </c>
      <c r="J3" s="19" t="s">
        <v>3</v>
      </c>
      <c r="K3" s="20"/>
      <c r="L3" s="20"/>
      <c r="M3" s="21"/>
    </row>
    <row r="4" spans="1:11" s="8" customFormat="1" ht="12.75">
      <c r="A4" s="1">
        <v>3860</v>
      </c>
      <c r="B4" s="2"/>
      <c r="C4" s="3" t="s">
        <v>5</v>
      </c>
      <c r="D4" s="3"/>
      <c r="E4" s="4"/>
      <c r="F4" s="5"/>
      <c r="G4" s="5"/>
      <c r="H4" s="5"/>
      <c r="I4" s="5"/>
      <c r="J4" s="6"/>
      <c r="K4" s="7"/>
    </row>
    <row r="5" spans="1:11" ht="12.75">
      <c r="A5" s="9"/>
      <c r="B5" s="2">
        <v>100109</v>
      </c>
      <c r="C5" s="10" t="s">
        <v>8</v>
      </c>
      <c r="D5" s="10"/>
      <c r="E5" s="11" t="s">
        <v>9</v>
      </c>
      <c r="F5" s="12" t="s">
        <v>9</v>
      </c>
      <c r="G5" s="12">
        <v>-254000</v>
      </c>
      <c r="H5" s="12">
        <v>-198000</v>
      </c>
      <c r="I5" s="12"/>
      <c r="J5" s="13">
        <f aca="true" t="shared" si="0" ref="J5:J19">SUM(E5:I5)</f>
        <v>-452000</v>
      </c>
      <c r="K5" s="10"/>
    </row>
    <row r="6" spans="1:11" ht="12.75">
      <c r="A6" s="9"/>
      <c r="B6" s="2">
        <v>100114</v>
      </c>
      <c r="C6" s="10" t="s">
        <v>10</v>
      </c>
      <c r="D6" s="10"/>
      <c r="E6" s="11" t="s">
        <v>9</v>
      </c>
      <c r="F6" s="12" t="s">
        <v>9</v>
      </c>
      <c r="G6" s="12" t="s">
        <v>9</v>
      </c>
      <c r="H6" s="12">
        <v>-498000</v>
      </c>
      <c r="I6" s="12">
        <v>-215000</v>
      </c>
      <c r="J6" s="13">
        <f t="shared" si="0"/>
        <v>-713000</v>
      </c>
      <c r="K6" s="10"/>
    </row>
    <row r="7" spans="1:11" ht="12.75">
      <c r="A7" s="9"/>
      <c r="B7" s="2">
        <v>300511</v>
      </c>
      <c r="C7" s="7" t="s">
        <v>11</v>
      </c>
      <c r="D7" s="7"/>
      <c r="E7" s="11" t="s">
        <v>9</v>
      </c>
      <c r="F7" s="12" t="s">
        <v>9</v>
      </c>
      <c r="G7" s="12">
        <v>-127000</v>
      </c>
      <c r="H7" s="12">
        <v>-46000</v>
      </c>
      <c r="I7" s="12" t="s">
        <v>9</v>
      </c>
      <c r="J7" s="13">
        <f t="shared" si="0"/>
        <v>-173000</v>
      </c>
      <c r="K7" s="10"/>
    </row>
    <row r="8" spans="1:11" ht="12.75">
      <c r="A8" s="9"/>
      <c r="B8" s="2">
        <v>300311</v>
      </c>
      <c r="C8" s="7" t="s">
        <v>12</v>
      </c>
      <c r="D8" s="7"/>
      <c r="E8" s="11">
        <v>-196000</v>
      </c>
      <c r="F8" s="12">
        <v>-781000</v>
      </c>
      <c r="G8" s="12" t="s">
        <v>9</v>
      </c>
      <c r="H8" s="12" t="s">
        <v>9</v>
      </c>
      <c r="I8" s="12" t="s">
        <v>9</v>
      </c>
      <c r="J8" s="13">
        <f t="shared" si="0"/>
        <v>-977000</v>
      </c>
      <c r="K8" s="10"/>
    </row>
    <row r="9" spans="1:11" ht="12.75">
      <c r="A9" s="9"/>
      <c r="B9" s="2">
        <v>300411</v>
      </c>
      <c r="C9" s="7" t="s">
        <v>13</v>
      </c>
      <c r="D9" s="7"/>
      <c r="E9" s="11">
        <v>-178000</v>
      </c>
      <c r="F9" s="12">
        <v>-1290000</v>
      </c>
      <c r="G9" s="12" t="s">
        <v>9</v>
      </c>
      <c r="H9" s="12" t="s">
        <v>9</v>
      </c>
      <c r="I9" s="12" t="s">
        <v>9</v>
      </c>
      <c r="J9" s="13">
        <f t="shared" si="0"/>
        <v>-1468000</v>
      </c>
      <c r="K9" s="10"/>
    </row>
    <row r="10" spans="1:11" ht="12.75">
      <c r="A10" s="9"/>
      <c r="B10" s="2">
        <v>300508</v>
      </c>
      <c r="C10" s="7" t="s">
        <v>14</v>
      </c>
      <c r="D10" s="7"/>
      <c r="E10" s="11" t="s">
        <v>9</v>
      </c>
      <c r="F10" s="12">
        <v>-2355000</v>
      </c>
      <c r="G10" s="12" t="s">
        <v>9</v>
      </c>
      <c r="H10" s="12" t="s">
        <v>9</v>
      </c>
      <c r="I10" s="12" t="s">
        <v>9</v>
      </c>
      <c r="J10" s="13">
        <f t="shared" si="0"/>
        <v>-2355000</v>
      </c>
      <c r="K10" s="10"/>
    </row>
    <row r="11" spans="1:11" ht="12.75">
      <c r="A11" s="9"/>
      <c r="B11" s="2">
        <v>300611</v>
      </c>
      <c r="C11" s="7" t="s">
        <v>15</v>
      </c>
      <c r="D11" s="7"/>
      <c r="E11" s="11">
        <v>-178000</v>
      </c>
      <c r="F11" s="12">
        <v>-737000</v>
      </c>
      <c r="G11" s="12" t="s">
        <v>9</v>
      </c>
      <c r="H11" s="12" t="s">
        <v>9</v>
      </c>
      <c r="I11" s="12" t="s">
        <v>9</v>
      </c>
      <c r="J11" s="13">
        <f t="shared" si="0"/>
        <v>-915000</v>
      </c>
      <c r="K11" s="10"/>
    </row>
    <row r="12" spans="1:11" ht="12.75">
      <c r="A12" s="9"/>
      <c r="B12" s="2">
        <v>400511</v>
      </c>
      <c r="C12" s="7" t="s">
        <v>16</v>
      </c>
      <c r="D12" s="7"/>
      <c r="E12" s="40">
        <v>-178000</v>
      </c>
      <c r="F12" s="12">
        <v>-636000</v>
      </c>
      <c r="G12" s="12" t="s">
        <v>9</v>
      </c>
      <c r="H12" s="12" t="s">
        <v>9</v>
      </c>
      <c r="I12" s="12" t="s">
        <v>9</v>
      </c>
      <c r="J12" s="13">
        <f t="shared" si="0"/>
        <v>-814000</v>
      </c>
      <c r="K12" s="10"/>
    </row>
    <row r="13" spans="1:11" ht="12.75">
      <c r="A13" s="9"/>
      <c r="B13" s="2">
        <v>200211</v>
      </c>
      <c r="C13" s="7" t="s">
        <v>17</v>
      </c>
      <c r="D13" s="7"/>
      <c r="E13" s="11">
        <v>-268000</v>
      </c>
      <c r="F13" s="12">
        <v>-831000</v>
      </c>
      <c r="G13" s="12" t="s">
        <v>9</v>
      </c>
      <c r="H13" s="12" t="s">
        <v>9</v>
      </c>
      <c r="I13" s="12" t="s">
        <v>9</v>
      </c>
      <c r="J13" s="13">
        <f t="shared" si="0"/>
        <v>-1099000</v>
      </c>
      <c r="K13" s="10"/>
    </row>
    <row r="14" spans="1:11" ht="12.75">
      <c r="A14" s="9"/>
      <c r="B14" s="2">
        <v>300213</v>
      </c>
      <c r="C14" s="7" t="s">
        <v>18</v>
      </c>
      <c r="D14" s="7"/>
      <c r="E14" s="11" t="s">
        <v>9</v>
      </c>
      <c r="F14" s="12" t="s">
        <v>9</v>
      </c>
      <c r="G14" s="12">
        <v>-191000</v>
      </c>
      <c r="H14" s="12">
        <v>-681000</v>
      </c>
      <c r="I14" s="12" t="s">
        <v>9</v>
      </c>
      <c r="J14" s="13">
        <f t="shared" si="0"/>
        <v>-872000</v>
      </c>
      <c r="K14" s="10"/>
    </row>
    <row r="15" spans="1:11" ht="12.75">
      <c r="A15" s="9"/>
      <c r="B15" s="2">
        <v>300313</v>
      </c>
      <c r="C15" s="7" t="s">
        <v>19</v>
      </c>
      <c r="D15" s="7"/>
      <c r="E15" s="11" t="s">
        <v>9</v>
      </c>
      <c r="F15" s="12" t="s">
        <v>9</v>
      </c>
      <c r="G15" s="12">
        <v>-191000</v>
      </c>
      <c r="H15" s="12">
        <v>-681000</v>
      </c>
      <c r="I15" s="12" t="s">
        <v>9</v>
      </c>
      <c r="J15" s="13">
        <f t="shared" si="0"/>
        <v>-872000</v>
      </c>
      <c r="K15" s="10"/>
    </row>
    <row r="16" spans="1:11" ht="12.75">
      <c r="A16" s="9"/>
      <c r="B16" s="2">
        <v>400109</v>
      </c>
      <c r="C16" s="7" t="s">
        <v>20</v>
      </c>
      <c r="D16" s="7"/>
      <c r="E16" s="11">
        <v>-268000</v>
      </c>
      <c r="F16" s="12">
        <v>-700000</v>
      </c>
      <c r="G16" s="12" t="s">
        <v>9</v>
      </c>
      <c r="H16" s="12" t="s">
        <v>9</v>
      </c>
      <c r="I16" s="12" t="s">
        <v>9</v>
      </c>
      <c r="J16" s="13">
        <f t="shared" si="0"/>
        <v>-968000</v>
      </c>
      <c r="K16" s="10"/>
    </row>
    <row r="17" spans="1:11" ht="12.75">
      <c r="A17" s="9"/>
      <c r="B17" s="2">
        <v>400113</v>
      </c>
      <c r="C17" s="7" t="s">
        <v>21</v>
      </c>
      <c r="D17" s="7"/>
      <c r="E17" s="11" t="s">
        <v>9</v>
      </c>
      <c r="F17" s="12" t="s">
        <v>9</v>
      </c>
      <c r="G17" s="12">
        <v>-191000</v>
      </c>
      <c r="H17" s="12">
        <v>-681000</v>
      </c>
      <c r="I17" s="12" t="s">
        <v>9</v>
      </c>
      <c r="J17" s="13">
        <f t="shared" si="0"/>
        <v>-872000</v>
      </c>
      <c r="K17" s="10"/>
    </row>
    <row r="18" spans="1:11" ht="12.75">
      <c r="A18" s="9"/>
      <c r="B18" s="2">
        <v>800201</v>
      </c>
      <c r="C18" s="7" t="s">
        <v>22</v>
      </c>
      <c r="D18" s="7"/>
      <c r="E18" s="11">
        <v>2500000</v>
      </c>
      <c r="F18" s="12">
        <v>2500000</v>
      </c>
      <c r="G18" s="12">
        <v>2500000</v>
      </c>
      <c r="H18" s="12">
        <v>2500000</v>
      </c>
      <c r="I18" s="12">
        <v>2500000</v>
      </c>
      <c r="J18" s="13">
        <f t="shared" si="0"/>
        <v>12500000</v>
      </c>
      <c r="K18" s="10"/>
    </row>
    <row r="19" spans="1:11" ht="12.75">
      <c r="A19" s="23"/>
      <c r="B19" s="24">
        <v>999386</v>
      </c>
      <c r="C19" s="41" t="s">
        <v>24</v>
      </c>
      <c r="D19" s="41"/>
      <c r="E19" s="25"/>
      <c r="F19" s="42">
        <v>50000</v>
      </c>
      <c r="G19" s="26"/>
      <c r="H19" s="26"/>
      <c r="I19" s="26"/>
      <c r="J19" s="13">
        <f t="shared" si="0"/>
        <v>50000</v>
      </c>
      <c r="K19" s="10"/>
    </row>
    <row r="20" spans="1:11" ht="13.5" thickBot="1">
      <c r="A20" s="30"/>
      <c r="B20" s="31"/>
      <c r="C20" s="32" t="s">
        <v>7</v>
      </c>
      <c r="D20" s="43">
        <v>0</v>
      </c>
      <c r="E20" s="33">
        <f>SUM(E5:E18)</f>
        <v>1234000</v>
      </c>
      <c r="F20" s="39">
        <f>SUM(F5:F19)</f>
        <v>-4780000</v>
      </c>
      <c r="G20" s="39">
        <f>SUM(G5:G19)</f>
        <v>1546000</v>
      </c>
      <c r="H20" s="39">
        <f>SUM(H5:H19)</f>
        <v>-285000</v>
      </c>
      <c r="I20" s="39">
        <f>SUM(I5:I19)</f>
        <v>2285000</v>
      </c>
      <c r="J20" s="34">
        <f>SUM(J5:J19)</f>
        <v>0</v>
      </c>
      <c r="K20" s="10"/>
    </row>
    <row r="32" ht="12.75">
      <c r="C32" t="s">
        <v>6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&amp;L&amp;"Arial,Bold"16864&amp;C16810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2010-06-22T15:06:15Z</cp:lastPrinted>
  <dcterms:created xsi:type="dcterms:W3CDTF">2009-04-03T23:20:04Z</dcterms:created>
  <dcterms:modified xsi:type="dcterms:W3CDTF">2010-06-22T15:06:19Z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-2142700382</vt:i4>
  </property>
  <property fmtid="{D5CDD505-2E9C-101B-9397-08002B2CF9AE}" pid="4" name="_EmailSubject">
    <vt:lpwstr>South Park Bridge CIP @ Bond Ordinances</vt:lpwstr>
  </property>
  <property fmtid="{D5CDD505-2E9C-101B-9397-08002B2CF9AE}" pid="5" name="_AuthorEmail">
    <vt:lpwstr>Evelyn.Wood@kingcounty.gov</vt:lpwstr>
  </property>
  <property fmtid="{D5CDD505-2E9C-101B-9397-08002B2CF9AE}" pid="6" name="_AuthorEmailDisplayName">
    <vt:lpwstr>Wood, Evelyn</vt:lpwstr>
  </property>
  <property fmtid="{D5CDD505-2E9C-101B-9397-08002B2CF9AE}" pid="7" name="_ReviewingToolsShownOnce">
    <vt:lpwstr/>
  </property>
</Properties>
</file>