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534" activeTab="0"/>
  </bookViews>
  <sheets>
    <sheet name="OrdinanceAttachment" sheetId="1" r:id="rId1"/>
  </sheets>
  <definedNames>
    <definedName name="_xlnm.Print_Titles" localSheetId="0">'OrdinanceAttachment'!$1:$7</definedName>
  </definedNames>
  <calcPr calcId="152511"/>
</workbook>
</file>

<file path=xl/sharedStrings.xml><?xml version="1.0" encoding="utf-8"?>
<sst xmlns="http://schemas.openxmlformats.org/spreadsheetml/2006/main" count="78" uniqueCount="76">
  <si>
    <r>
      <rPr>
        <sz val="8"/>
        <color rgb="FF000000"/>
        <rFont val="Calibri"/>
        <family val="2"/>
      </rPr>
      <t>Budget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HMC FY-19 Annual Budget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Calibri"/>
        <family val="2"/>
      </rPr>
      <t>Scenario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Executive Proposed</t>
    </r>
    <r>
      <rPr>
        <sz val="8"/>
        <color rgb="FF000000"/>
        <rFont val="Calibri"/>
        <family val="2"/>
      </rPr>
      <t xml:space="preserve">, Agency: </t>
    </r>
    <r>
      <rPr>
        <sz val="8"/>
        <color rgb="FF000000"/>
        <rFont val="Calibri"/>
        <family val="2"/>
      </rPr>
      <t>Facilities Mgmt</t>
    </r>
    <r>
      <rPr>
        <sz val="8"/>
        <color rgb="FF000000"/>
        <rFont val="Calibri"/>
        <family val="2"/>
      </rPr>
      <t>, Fund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3961 HMC REPAIR AND REPLAC FD</t>
    </r>
    <r>
      <rPr>
        <sz val="8"/>
        <color rgb="FF000000"/>
        <rFont val="Calibri"/>
        <family val="2"/>
      </rPr>
      <t xml:space="preserve">, Cap Status: </t>
    </r>
    <r>
      <rPr>
        <sz val="8"/>
        <color rgb="FF000000"/>
        <rFont val="Calibri"/>
        <family val="2"/>
      </rPr>
      <t>All</t>
    </r>
    <r>
      <rPr>
        <sz val="8"/>
        <color rgb="FF000000"/>
        <rFont val="Calibri"/>
        <family val="2"/>
      </rPr>
      <t xml:space="preserve">, Is IT Proj? </t>
    </r>
    <r>
      <rPr>
        <sz val="8"/>
        <color rgb="FF000000"/>
        <rFont val="Calibri"/>
        <family val="2"/>
      </rPr>
      <t>Both Yes and No</t>
    </r>
    <r>
      <rPr>
        <sz val="8"/>
        <color rgb="FF000000"/>
        <rFont val="Calibri"/>
        <family val="2"/>
      </rPr>
      <t xml:space="preserve">  </t>
    </r>
  </si>
  <si>
    <t>3961 HMC REPAIR AND REPLAC FD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</si>
  <si>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</si>
  <si>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</si>
  <si>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</si>
  <si>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</si>
  <si>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</t>
  </si>
  <si>
    <t>FY20</t>
  </si>
  <si>
    <t>FY21</t>
  </si>
  <si>
    <t>FY22</t>
  </si>
  <si>
    <t>FY23</t>
  </si>
  <si>
    <t>FY24</t>
  </si>
  <si>
    <t>Total 6-Year Budget</t>
  </si>
  <si>
    <t>1039462</t>
  </si>
  <si>
    <r>
      <rPr>
        <b/>
        <sz val="9"/>
        <color rgb="FF000000"/>
        <rFont val="Calibri"/>
        <family val="2"/>
      </rPr>
      <t xml:space="preserve">DES FMD HMC STEAM &amp; WATER INFR
</t>
    </r>
    <r>
      <rPr>
        <sz val="8"/>
        <color rgb="FF000000"/>
        <rFont val="Calibri"/>
        <family val="2"/>
      </rPr>
      <t>STANDALONE</t>
    </r>
  </si>
  <si>
    <t>1039464</t>
  </si>
  <si>
    <r>
      <rPr>
        <b/>
        <sz val="9"/>
        <color rgb="FF000000"/>
        <rFont val="Calibri"/>
        <family val="2"/>
      </rPr>
      <t xml:space="preserve">DES FMD HMC HVAC INFRASTRCE MM
</t>
    </r>
    <r>
      <rPr>
        <sz val="8"/>
        <color rgb="FF000000"/>
        <rFont val="Calibri"/>
        <family val="2"/>
      </rPr>
      <t>STANDALONE</t>
    </r>
  </si>
  <si>
    <t>1046222</t>
  </si>
  <si>
    <r>
      <rPr>
        <b/>
        <sz val="9"/>
        <color rgb="FF000000"/>
        <rFont val="Calibri"/>
        <family val="2"/>
      </rPr>
      <t xml:space="preserve">DES FMD HMC SINGLE PATIENT BED
</t>
    </r>
    <r>
      <rPr>
        <sz val="8"/>
        <color rgb="FF000000"/>
        <rFont val="Calibri"/>
        <family val="2"/>
      </rPr>
      <t>STANDALONE</t>
    </r>
  </si>
  <si>
    <t>1046239</t>
  </si>
  <si>
    <r>
      <rPr>
        <b/>
        <sz val="9"/>
        <color rgb="FF000000"/>
        <rFont val="Calibri"/>
        <family val="2"/>
      </rPr>
      <t xml:space="preserve">DES FMD HMC UPS UPGRADES
</t>
    </r>
    <r>
      <rPr>
        <sz val="8"/>
        <color rgb="FF000000"/>
        <rFont val="Calibri"/>
        <family val="2"/>
      </rPr>
      <t>STANDALONE</t>
    </r>
  </si>
  <si>
    <t>1117817</t>
  </si>
  <si>
    <r>
      <rPr>
        <b/>
        <sz val="9"/>
        <color rgb="FF000000"/>
        <rFont val="Calibri"/>
        <family val="2"/>
      </rPr>
      <t xml:space="preserve">DES FMD HMC MGMT RESERVE
</t>
    </r>
    <r>
      <rPr>
        <sz val="8"/>
        <color rgb="FF000000"/>
        <rFont val="Calibri"/>
        <family val="2"/>
      </rPr>
      <t>ADMIN</t>
    </r>
  </si>
  <si>
    <t>1117818</t>
  </si>
  <si>
    <r>
      <rPr>
        <b/>
        <sz val="9"/>
        <color rgb="FF000000"/>
        <rFont val="Calibri"/>
        <family val="2"/>
      </rPr>
      <t xml:space="preserve">DES FMD HMC INPTNT FLR STNDS
</t>
    </r>
    <r>
      <rPr>
        <sz val="8"/>
        <color rgb="FF000000"/>
        <rFont val="Calibri"/>
        <family val="2"/>
      </rPr>
      <t>STANDALONE</t>
    </r>
  </si>
  <si>
    <t>1122164</t>
  </si>
  <si>
    <r>
      <rPr>
        <b/>
        <sz val="9"/>
        <color rgb="FF000000"/>
        <rFont val="Calibri"/>
        <family val="2"/>
      </rPr>
      <t xml:space="preserve">DES FMD HMC OUTPATIENT CCC
</t>
    </r>
    <r>
      <rPr>
        <sz val="8"/>
        <color rgb="FF000000"/>
        <rFont val="Calibri"/>
        <family val="2"/>
      </rPr>
      <t>STANDALONE</t>
    </r>
  </si>
  <si>
    <t>1122166</t>
  </si>
  <si>
    <r>
      <rPr>
        <b/>
        <sz val="9"/>
        <color rgb="FF000000"/>
        <rFont val="Calibri"/>
        <family val="2"/>
      </rPr>
      <t xml:space="preserve">DES FMD HMC STDY ED ENTRY &amp; RE
</t>
    </r>
    <r>
      <rPr>
        <sz val="8"/>
        <color rgb="FF000000"/>
        <rFont val="Calibri"/>
        <family val="2"/>
      </rPr>
      <t>STANDALONE</t>
    </r>
  </si>
  <si>
    <t>1122167</t>
  </si>
  <si>
    <r>
      <rPr>
        <b/>
        <sz val="9"/>
        <color rgb="FF000000"/>
        <rFont val="Calibri"/>
        <family val="2"/>
      </rPr>
      <t xml:space="preserve">DES FMD HMC STDY BURN &amp; PEDS
</t>
    </r>
    <r>
      <rPr>
        <sz val="8"/>
        <color rgb="FF000000"/>
        <rFont val="Calibri"/>
        <family val="2"/>
      </rPr>
      <t>STANDALONE</t>
    </r>
  </si>
  <si>
    <t>1122171</t>
  </si>
  <si>
    <r>
      <rPr>
        <b/>
        <sz val="9"/>
        <color rgb="FF000000"/>
        <rFont val="Calibri"/>
        <family val="2"/>
      </rPr>
      <t xml:space="preserve">DES FMD HMC WTRPROOFNG
</t>
    </r>
    <r>
      <rPr>
        <sz val="8"/>
        <color rgb="FF000000"/>
        <rFont val="Calibri"/>
        <family val="2"/>
      </rPr>
      <t>STANDALONE</t>
    </r>
  </si>
  <si>
    <t>1124442</t>
  </si>
  <si>
    <r>
      <rPr>
        <b/>
        <sz val="9"/>
        <color rgb="FF000000"/>
        <rFont val="Calibri"/>
        <family val="2"/>
      </rPr>
      <t xml:space="preserve">DES FMD HMC STDY RCVRY BEDS
</t>
    </r>
    <r>
      <rPr>
        <sz val="8"/>
        <color rgb="FF000000"/>
        <rFont val="Calibri"/>
        <family val="2"/>
      </rPr>
      <t>STANDALONE</t>
    </r>
  </si>
  <si>
    <t>1124445</t>
  </si>
  <si>
    <r>
      <rPr>
        <b/>
        <sz val="9"/>
        <color rgb="FF000000"/>
        <rFont val="Calibri"/>
        <family val="2"/>
      </rPr>
      <t xml:space="preserve">DES FMD HMC NS BIPLANE OR
</t>
    </r>
    <r>
      <rPr>
        <sz val="8"/>
        <color rgb="FF000000"/>
        <rFont val="Calibri"/>
        <family val="2"/>
      </rPr>
      <t>STANDALONE</t>
    </r>
  </si>
  <si>
    <t>1124446</t>
  </si>
  <si>
    <r>
      <rPr>
        <b/>
        <sz val="9"/>
        <color rgb="FF000000"/>
        <rFont val="Calibri"/>
        <family val="2"/>
      </rPr>
      <t xml:space="preserve">DES FMD HMC 5EH PATIENT RMS
</t>
    </r>
    <r>
      <rPr>
        <sz val="8"/>
        <color rgb="FF000000"/>
        <rFont val="Calibri"/>
        <family val="2"/>
      </rPr>
      <t>STANDALONE</t>
    </r>
  </si>
  <si>
    <t>1124447</t>
  </si>
  <si>
    <r>
      <rPr>
        <b/>
        <sz val="9"/>
        <color rgb="FF000000"/>
        <rFont val="Calibri"/>
        <family val="2"/>
      </rPr>
      <t xml:space="preserve">DES FMD HMC 6EH PATIENT RMS
</t>
    </r>
    <r>
      <rPr>
        <sz val="8"/>
        <color rgb="FF000000"/>
        <rFont val="Calibri"/>
        <family val="2"/>
      </rPr>
      <t>STANDALONE</t>
    </r>
  </si>
  <si>
    <t>1127437</t>
  </si>
  <si>
    <r>
      <rPr>
        <b/>
        <sz val="9"/>
        <color rgb="FF000000"/>
        <rFont val="Calibri"/>
        <family val="2"/>
      </rPr>
      <t xml:space="preserve">DES FMD HMC PHARMACY STORAGE
</t>
    </r>
    <r>
      <rPr>
        <sz val="8"/>
        <color rgb="FF000000"/>
        <rFont val="Calibri"/>
        <family val="2"/>
      </rPr>
      <t>ADMIN</t>
    </r>
  </si>
  <si>
    <t>1127438</t>
  </si>
  <si>
    <r>
      <rPr>
        <b/>
        <sz val="9"/>
        <color rgb="FF000000"/>
        <rFont val="Calibri"/>
        <family val="2"/>
      </rPr>
      <t xml:space="preserve">DES FMD HMC CLINIC LOBBY
</t>
    </r>
    <r>
      <rPr>
        <sz val="8"/>
        <color rgb="FF000000"/>
        <rFont val="Calibri"/>
        <family val="2"/>
      </rPr>
      <t>STANDALONE</t>
    </r>
  </si>
  <si>
    <t>1128029</t>
  </si>
  <si>
    <r>
      <rPr>
        <b/>
        <sz val="9"/>
        <color rgb="FF000000"/>
        <rFont val="Calibri"/>
        <family val="2"/>
      </rPr>
      <t xml:space="preserve">DES FMD HMC QUICK RESPONSE
</t>
    </r>
    <r>
      <rPr>
        <sz val="8"/>
        <color rgb="FF000000"/>
        <rFont val="Calibri"/>
        <family val="2"/>
      </rPr>
      <t>STANDALONE</t>
    </r>
  </si>
  <si>
    <t>1130219</t>
  </si>
  <si>
    <r>
      <rPr>
        <b/>
        <sz val="9"/>
        <color rgb="FF000000"/>
        <rFont val="Calibri"/>
        <family val="2"/>
      </rPr>
      <t xml:space="preserve">DES FMD HMC OFFICE UPGRADE
</t>
    </r>
    <r>
      <rPr>
        <sz val="8"/>
        <color rgb="FF000000"/>
        <rFont val="Calibri"/>
        <family val="2"/>
      </rPr>
      <t>STANDALONE</t>
    </r>
  </si>
  <si>
    <t>1130220</t>
  </si>
  <si>
    <r>
      <rPr>
        <b/>
        <sz val="9"/>
        <color rgb="FF000000"/>
        <rFont val="Calibri"/>
        <family val="2"/>
      </rPr>
      <t xml:space="preserve">DES FMD HMC OR SUPPORT SPACE
</t>
    </r>
    <r>
      <rPr>
        <sz val="8"/>
        <color rgb="FF000000"/>
        <rFont val="Calibri"/>
        <family val="2"/>
      </rPr>
      <t>STANDALONE</t>
    </r>
  </si>
  <si>
    <t>1131654</t>
  </si>
  <si>
    <r>
      <rPr>
        <b/>
        <sz val="9"/>
        <color rgb="FF000000"/>
        <rFont val="Calibri"/>
        <family val="2"/>
      </rPr>
      <t xml:space="preserve">DES FMD HMC PYXIS INSTALLATION
</t>
    </r>
    <r>
      <rPr>
        <sz val="8"/>
        <color rgb="FF000000"/>
        <rFont val="Calibri"/>
        <family val="2"/>
      </rPr>
      <t>STANDALONE</t>
    </r>
  </si>
  <si>
    <t>1131659</t>
  </si>
  <si>
    <r>
      <rPr>
        <b/>
        <sz val="9"/>
        <color rgb="FF000000"/>
        <rFont val="Calibri"/>
        <family val="2"/>
      </rPr>
      <t xml:space="preserve">DES FMD HMC CHILLERS 4&amp;5 REPLA
</t>
    </r>
    <r>
      <rPr>
        <sz val="8"/>
        <color rgb="FF000000"/>
        <rFont val="Calibri"/>
        <family val="2"/>
      </rPr>
      <t>STANDALONE</t>
    </r>
  </si>
  <si>
    <t>1133480</t>
  </si>
  <si>
    <r>
      <rPr>
        <b/>
        <sz val="9"/>
        <color rgb="FF000000"/>
        <rFont val="Calibri"/>
        <family val="2"/>
      </rPr>
      <t xml:space="preserve">DES FMD HMC BSMT OR SUITES
</t>
    </r>
    <r>
      <rPr>
        <sz val="8"/>
        <color rgb="FF000000"/>
        <rFont val="Calibri"/>
        <family val="2"/>
      </rPr>
      <t>STANDALONE</t>
    </r>
  </si>
  <si>
    <t>1133482</t>
  </si>
  <si>
    <r>
      <rPr>
        <b/>
        <sz val="9"/>
        <color rgb="FF000000"/>
        <rFont val="Calibri"/>
        <family val="2"/>
      </rPr>
      <t xml:space="preserve">DES FMD HMC BUILDING TUNE UPS
</t>
    </r>
    <r>
      <rPr>
        <sz val="8"/>
        <color rgb="FF000000"/>
        <rFont val="Calibri"/>
        <family val="2"/>
      </rPr>
      <t>STANDALONE</t>
    </r>
  </si>
  <si>
    <t>1133483</t>
  </si>
  <si>
    <r>
      <rPr>
        <b/>
        <sz val="9"/>
        <color rgb="FF000000"/>
        <rFont val="Calibri"/>
        <family val="2"/>
      </rPr>
      <t xml:space="preserve">DES FMC HMC ROOF B23
</t>
    </r>
    <r>
      <rPr>
        <sz val="8"/>
        <color rgb="FF000000"/>
        <rFont val="Calibri"/>
        <family val="2"/>
      </rPr>
      <t>STANDALONE</t>
    </r>
  </si>
  <si>
    <t>1133488</t>
  </si>
  <si>
    <r>
      <rPr>
        <b/>
        <sz val="9"/>
        <color rgb="FF000000"/>
        <rFont val="Calibri"/>
        <family val="2"/>
      </rPr>
      <t xml:space="preserve">DES FMD HMC SUPPRT SERV EXPAN
</t>
    </r>
    <r>
      <rPr>
        <sz val="8"/>
        <color rgb="FF000000"/>
        <rFont val="Calibri"/>
        <family val="2"/>
      </rPr>
      <t>STANDALONE</t>
    </r>
  </si>
  <si>
    <t>1133493</t>
  </si>
  <si>
    <r>
      <rPr>
        <b/>
        <sz val="9"/>
        <color rgb="FF000000"/>
        <rFont val="Calibri"/>
        <family val="2"/>
      </rPr>
      <t xml:space="preserve">DES FMD HMC SUP&amp;EXHAUST FAN 31
</t>
    </r>
    <r>
      <rPr>
        <sz val="8"/>
        <color rgb="FF000000"/>
        <rFont val="Calibri"/>
        <family val="2"/>
      </rPr>
      <t>STANDALONE</t>
    </r>
  </si>
  <si>
    <t>1133497</t>
  </si>
  <si>
    <r>
      <rPr>
        <b/>
        <sz val="9"/>
        <color rgb="FF000000"/>
        <rFont val="Calibri"/>
        <family val="2"/>
      </rPr>
      <t xml:space="preserve">DES FMD HMC COMM INFRSTCT(DAS)
</t>
    </r>
    <r>
      <rPr>
        <sz val="8"/>
        <color rgb="FF000000"/>
        <rFont val="Calibri"/>
        <family val="2"/>
      </rPr>
      <t>STANDALONE</t>
    </r>
  </si>
  <si>
    <t>1133649</t>
  </si>
  <si>
    <r>
      <rPr>
        <b/>
        <sz val="9"/>
        <color rgb="FF000000"/>
        <rFont val="Calibri"/>
        <family val="2"/>
      </rPr>
      <t xml:space="preserve">DES FMD HMC FY19 SMALL PROJS
</t>
    </r>
    <r>
      <rPr>
        <sz val="8"/>
        <color rgb="FF000000"/>
        <rFont val="Calibri"/>
        <family val="2"/>
      </rPr>
      <t>STANDALONE</t>
    </r>
  </si>
  <si>
    <t>3961 - HMC REPAIR AND REPLAC FD</t>
  </si>
  <si>
    <t>Total</t>
  </si>
  <si>
    <t/>
  </si>
  <si>
    <t>Grand Total</t>
  </si>
  <si>
    <t>DES FMD HMC NJB FL Damage</t>
  </si>
  <si>
    <t>ATTACHMENT A:  2019 Harborview Medical Center Annual Capital Improvement Program
September 12, 2018</t>
  </si>
  <si>
    <t>HMC FY-19 Annual Budget - Executive Proposed - 18794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</si>
</sst>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9" fillId="2" borderId="11" xfId="0" applyNumberFormat="1" applyFont="1" applyFill="1" applyBorder="1" applyAlignment="1">
      <alignment horizontal="right" vertical="top" wrapText="1" readingOrder="1"/>
    </xf>
    <xf numFmtId="164" fontId="9" fillId="2" borderId="12" xfId="0" applyNumberFormat="1" applyFont="1" applyFill="1" applyBorder="1" applyAlignment="1">
      <alignment horizontal="right" vertical="top" wrapText="1" readingOrder="1"/>
    </xf>
    <xf numFmtId="164" fontId="9" fillId="2" borderId="13" xfId="0" applyNumberFormat="1" applyFont="1" applyFill="1" applyBorder="1" applyAlignment="1">
      <alignment horizontal="right" vertical="top" wrapText="1" readingOrder="1"/>
    </xf>
    <xf numFmtId="164" fontId="9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164" fontId="4" fillId="0" borderId="11" xfId="0" applyNumberFormat="1" applyFont="1" applyFill="1" applyBorder="1" applyAlignment="1">
      <alignment horizontal="righ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64" fontId="4" fillId="4" borderId="12" xfId="0" applyNumberFormat="1" applyFont="1" applyFill="1" applyBorder="1" applyAlignment="1">
      <alignment horizontal="right" vertical="top" wrapText="1" readingOrder="1"/>
    </xf>
    <xf numFmtId="0" fontId="2" fillId="4" borderId="20" xfId="0" applyNumberFormat="1" applyFont="1" applyFill="1" applyBorder="1" applyAlignment="1">
      <alignment vertical="top" wrapText="1"/>
    </xf>
    <xf numFmtId="0" fontId="2" fillId="4" borderId="21" xfId="0" applyNumberFormat="1" applyFont="1" applyFill="1" applyBorder="1" applyAlignment="1">
      <alignment vertical="top" wrapText="1"/>
    </xf>
    <xf numFmtId="0" fontId="7" fillId="0" borderId="22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7" fillId="0" borderId="25" xfId="0" applyNumberFormat="1" applyFont="1" applyFill="1" applyBorder="1" applyAlignment="1">
      <alignment horizontal="left" vertical="top" wrapText="1" readingOrder="1"/>
    </xf>
    <xf numFmtId="0" fontId="7" fillId="0" borderId="23" xfId="0" applyNumberFormat="1" applyFont="1" applyFill="1" applyBorder="1" applyAlignment="1">
      <alignment horizontal="left" vertical="top" wrapText="1" readingOrder="1"/>
    </xf>
    <xf numFmtId="0" fontId="7" fillId="0" borderId="24" xfId="0" applyNumberFormat="1" applyFont="1" applyFill="1" applyBorder="1" applyAlignment="1">
      <alignment horizontal="left" vertical="top" wrapText="1" readingOrder="1"/>
    </xf>
    <xf numFmtId="0" fontId="8" fillId="0" borderId="18" xfId="0" applyNumberFormat="1" applyFont="1" applyFill="1" applyBorder="1" applyAlignment="1">
      <alignment horizontal="left" vertical="top" wrapText="1" readingOrder="1"/>
    </xf>
    <xf numFmtId="0" fontId="8" fillId="0" borderId="19" xfId="0" applyNumberFormat="1" applyFont="1" applyFill="1" applyBorder="1" applyAlignment="1">
      <alignment horizontal="left" vertical="top" wrapText="1" readingOrder="1"/>
    </xf>
    <xf numFmtId="164" fontId="4" fillId="0" borderId="18" xfId="0" applyNumberFormat="1" applyFont="1" applyFill="1" applyBorder="1" applyAlignment="1">
      <alignment horizontal="right" vertical="top" wrapText="1" readingOrder="1"/>
    </xf>
    <xf numFmtId="164" fontId="4" fillId="0" borderId="19" xfId="0" applyNumberFormat="1" applyFont="1" applyFill="1" applyBorder="1" applyAlignment="1">
      <alignment horizontal="right" vertical="top" wrapText="1" readingOrder="1"/>
    </xf>
    <xf numFmtId="164" fontId="4" fillId="0" borderId="26" xfId="0" applyNumberFormat="1" applyFont="1" applyFill="1" applyBorder="1" applyAlignment="1">
      <alignment horizontal="right" vertical="top" wrapText="1" readingOrder="1"/>
    </xf>
    <xf numFmtId="164" fontId="4" fillId="4" borderId="20" xfId="0" applyNumberFormat="1" applyFont="1" applyFill="1" applyBorder="1" applyAlignment="1">
      <alignment horizontal="right" vertical="top" wrapText="1" readingOrder="1"/>
    </xf>
    <xf numFmtId="164" fontId="4" fillId="4" borderId="21" xfId="0" applyNumberFormat="1" applyFont="1" applyFill="1" applyBorder="1" applyAlignment="1">
      <alignment horizontal="right" vertical="top" wrapText="1" readingOrder="1"/>
    </xf>
    <xf numFmtId="0" fontId="9" fillId="2" borderId="1" xfId="0" applyNumberFormat="1" applyFont="1" applyFill="1" applyBorder="1" applyAlignment="1">
      <alignment horizontal="left" vertical="top" wrapText="1" readingOrder="1"/>
    </xf>
    <xf numFmtId="0" fontId="9" fillId="2" borderId="11" xfId="0" applyNumberFormat="1" applyFont="1" applyFill="1" applyBorder="1" applyAlignment="1">
      <alignment horizontal="center"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581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81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42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42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03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03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64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64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25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25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86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86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47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47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008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008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069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069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30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30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91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91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252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52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313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13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31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431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92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492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553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553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614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614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675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675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36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736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97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797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858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858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919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19287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tabSelected="1" workbookViewId="0" topLeftCell="A1">
      <pane ySplit="7" topLeftCell="A66" activePane="bottomLeft" state="frozen"/>
      <selection pane="bottomLeft" activeCell="A6" sqref="A6:O6"/>
    </sheetView>
  </sheetViews>
  <sheetFormatPr defaultColWidth="9.140625" defaultRowHeight="15"/>
  <cols>
    <col min="1" max="1" width="7.7109375" style="0" customWidth="1"/>
    <col min="2" max="2" width="19.7109375" style="0" customWidth="1"/>
    <col min="3" max="3" width="0.71875" style="0" customWidth="1"/>
    <col min="4" max="4" width="3.421875" style="0" customWidth="1"/>
    <col min="5" max="5" width="0.13671875" style="0" customWidth="1"/>
    <col min="6" max="6" width="0.71875" style="0" customWidth="1"/>
    <col min="7" max="7" width="3.421875" style="0" customWidth="1"/>
    <col min="8" max="8" width="0.13671875" style="0" customWidth="1"/>
    <col min="9" max="15" width="10.57421875" style="0" customWidth="1"/>
  </cols>
  <sheetData>
    <row r="1" ht="1.05" customHeight="1"/>
    <row r="2" spans="1:15" ht="66.1" customHeight="1">
      <c r="A2" s="20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1.05" customHeight="1"/>
    <row r="4" spans="1:15" ht="13.95" customHeight="1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ht="4.6" customHeight="1"/>
    <row r="6" spans="1:15" ht="20.25" customHeight="1">
      <c r="A6" s="24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ht="3.1" customHeight="1"/>
    <row r="8" ht="2.05" customHeight="1"/>
    <row r="9" spans="1:15" ht="18" customHeight="1">
      <c r="A9" s="25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27.2">
      <c r="A10" s="1" t="s">
        <v>2</v>
      </c>
      <c r="B10" s="2" t="s">
        <v>3</v>
      </c>
      <c r="C10" s="28" t="s">
        <v>4</v>
      </c>
      <c r="D10" s="23"/>
      <c r="E10" s="23"/>
      <c r="F10" s="28" t="s">
        <v>5</v>
      </c>
      <c r="G10" s="23"/>
      <c r="H10" s="23"/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4" t="s">
        <v>12</v>
      </c>
    </row>
    <row r="11" spans="1:15" ht="15">
      <c r="A11" s="35" t="s">
        <v>13</v>
      </c>
      <c r="B11" s="38" t="s">
        <v>14</v>
      </c>
      <c r="C11" s="5"/>
      <c r="D11" s="6"/>
      <c r="E11" s="7"/>
      <c r="F11" s="5"/>
      <c r="G11" s="6"/>
      <c r="H11" s="7"/>
      <c r="I11" s="29">
        <v>555000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2">
        <v>555000</v>
      </c>
    </row>
    <row r="12" spans="1:15" ht="18" customHeight="1">
      <c r="A12" s="36"/>
      <c r="B12" s="30"/>
      <c r="C12" s="8"/>
      <c r="D12" s="9"/>
      <c r="E12" s="10"/>
      <c r="F12" s="8"/>
      <c r="G12" s="9"/>
      <c r="H12" s="10"/>
      <c r="I12" s="30"/>
      <c r="J12" s="30"/>
      <c r="K12" s="30"/>
      <c r="L12" s="30"/>
      <c r="M12" s="30"/>
      <c r="N12" s="30"/>
      <c r="O12" s="33"/>
    </row>
    <row r="13" spans="1:15" ht="15">
      <c r="A13" s="37"/>
      <c r="B13" s="31"/>
      <c r="C13" s="11"/>
      <c r="D13" s="12"/>
      <c r="E13" s="13"/>
      <c r="F13" s="11"/>
      <c r="G13" s="12"/>
      <c r="H13" s="13"/>
      <c r="I13" s="31"/>
      <c r="J13" s="31"/>
      <c r="K13" s="31"/>
      <c r="L13" s="31"/>
      <c r="M13" s="31"/>
      <c r="N13" s="31"/>
      <c r="O13" s="34"/>
    </row>
    <row r="14" spans="1:15" ht="15">
      <c r="A14" s="35" t="s">
        <v>15</v>
      </c>
      <c r="B14" s="38" t="s">
        <v>16</v>
      </c>
      <c r="C14" s="5"/>
      <c r="D14" s="6"/>
      <c r="E14" s="7"/>
      <c r="F14" s="5"/>
      <c r="G14" s="6"/>
      <c r="H14" s="7"/>
      <c r="I14" s="29">
        <v>500000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2">
        <v>500000</v>
      </c>
    </row>
    <row r="15" spans="1:15" ht="18" customHeight="1">
      <c r="A15" s="36"/>
      <c r="B15" s="30"/>
      <c r="C15" s="8"/>
      <c r="D15" s="9"/>
      <c r="E15" s="10"/>
      <c r="F15" s="8"/>
      <c r="G15" s="9"/>
      <c r="H15" s="10"/>
      <c r="I15" s="30"/>
      <c r="J15" s="30"/>
      <c r="K15" s="30"/>
      <c r="L15" s="30"/>
      <c r="M15" s="30"/>
      <c r="N15" s="30"/>
      <c r="O15" s="33"/>
    </row>
    <row r="16" spans="1:15" ht="15">
      <c r="A16" s="37"/>
      <c r="B16" s="31"/>
      <c r="C16" s="11"/>
      <c r="D16" s="12"/>
      <c r="E16" s="13"/>
      <c r="F16" s="11"/>
      <c r="G16" s="12"/>
      <c r="H16" s="13"/>
      <c r="I16" s="31"/>
      <c r="J16" s="31"/>
      <c r="K16" s="31"/>
      <c r="L16" s="31"/>
      <c r="M16" s="31"/>
      <c r="N16" s="31"/>
      <c r="O16" s="34"/>
    </row>
    <row r="17" spans="1:15" ht="15">
      <c r="A17" s="35" t="s">
        <v>17</v>
      </c>
      <c r="B17" s="38" t="s">
        <v>18</v>
      </c>
      <c r="C17" s="5"/>
      <c r="D17" s="6"/>
      <c r="E17" s="7"/>
      <c r="F17" s="5"/>
      <c r="G17" s="6"/>
      <c r="H17" s="7"/>
      <c r="I17" s="29">
        <v>-434035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2">
        <v>-434035</v>
      </c>
    </row>
    <row r="18" spans="1:15" ht="18" customHeight="1">
      <c r="A18" s="36"/>
      <c r="B18" s="30"/>
      <c r="C18" s="8"/>
      <c r="D18" s="9"/>
      <c r="E18" s="10"/>
      <c r="F18" s="8"/>
      <c r="G18" s="9"/>
      <c r="H18" s="10"/>
      <c r="I18" s="30"/>
      <c r="J18" s="30"/>
      <c r="K18" s="30"/>
      <c r="L18" s="30"/>
      <c r="M18" s="30"/>
      <c r="N18" s="30"/>
      <c r="O18" s="33"/>
    </row>
    <row r="19" spans="1:15" ht="15">
      <c r="A19" s="37"/>
      <c r="B19" s="31"/>
      <c r="C19" s="11"/>
      <c r="D19" s="12"/>
      <c r="E19" s="13"/>
      <c r="F19" s="11"/>
      <c r="G19" s="12"/>
      <c r="H19" s="13"/>
      <c r="I19" s="31"/>
      <c r="J19" s="31"/>
      <c r="K19" s="31"/>
      <c r="L19" s="31"/>
      <c r="M19" s="31"/>
      <c r="N19" s="31"/>
      <c r="O19" s="34"/>
    </row>
    <row r="20" spans="1:15" ht="15">
      <c r="A20" s="35" t="s">
        <v>19</v>
      </c>
      <c r="B20" s="38" t="s">
        <v>20</v>
      </c>
      <c r="C20" s="5"/>
      <c r="D20" s="6"/>
      <c r="E20" s="7"/>
      <c r="F20" s="5"/>
      <c r="G20" s="6"/>
      <c r="H20" s="7"/>
      <c r="I20" s="29">
        <v>100000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2">
        <v>100000</v>
      </c>
    </row>
    <row r="21" spans="1:15" ht="18" customHeight="1">
      <c r="A21" s="36"/>
      <c r="B21" s="30"/>
      <c r="C21" s="8"/>
      <c r="D21" s="9"/>
      <c r="E21" s="10"/>
      <c r="F21" s="8"/>
      <c r="G21" s="9"/>
      <c r="H21" s="10"/>
      <c r="I21" s="30"/>
      <c r="J21" s="30"/>
      <c r="K21" s="30"/>
      <c r="L21" s="30"/>
      <c r="M21" s="30"/>
      <c r="N21" s="30"/>
      <c r="O21" s="33"/>
    </row>
    <row r="22" spans="1:15" ht="15">
      <c r="A22" s="37"/>
      <c r="B22" s="31"/>
      <c r="C22" s="11"/>
      <c r="D22" s="12"/>
      <c r="E22" s="13"/>
      <c r="F22" s="11"/>
      <c r="G22" s="12"/>
      <c r="H22" s="13"/>
      <c r="I22" s="31"/>
      <c r="J22" s="31"/>
      <c r="K22" s="31"/>
      <c r="L22" s="31"/>
      <c r="M22" s="31"/>
      <c r="N22" s="31"/>
      <c r="O22" s="34"/>
    </row>
    <row r="23" spans="1:15" ht="15">
      <c r="A23" s="35" t="s">
        <v>21</v>
      </c>
      <c r="B23" s="38" t="s">
        <v>22</v>
      </c>
      <c r="C23" s="5"/>
      <c r="D23" s="6"/>
      <c r="E23" s="7"/>
      <c r="F23" s="5"/>
      <c r="G23" s="6"/>
      <c r="H23" s="7"/>
      <c r="I23" s="29">
        <v>550000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2">
        <v>550000</v>
      </c>
    </row>
    <row r="24" spans="1:15" ht="18" customHeight="1">
      <c r="A24" s="36"/>
      <c r="B24" s="30"/>
      <c r="C24" s="8"/>
      <c r="D24" s="9"/>
      <c r="E24" s="10"/>
      <c r="F24" s="8"/>
      <c r="G24" s="9"/>
      <c r="H24" s="10"/>
      <c r="I24" s="30"/>
      <c r="J24" s="30"/>
      <c r="K24" s="30"/>
      <c r="L24" s="30"/>
      <c r="M24" s="30"/>
      <c r="N24" s="30"/>
      <c r="O24" s="33"/>
    </row>
    <row r="25" spans="1:15" ht="15">
      <c r="A25" s="37"/>
      <c r="B25" s="31"/>
      <c r="C25" s="11"/>
      <c r="D25" s="12"/>
      <c r="E25" s="13"/>
      <c r="F25" s="11"/>
      <c r="G25" s="12"/>
      <c r="H25" s="13"/>
      <c r="I25" s="31"/>
      <c r="J25" s="31"/>
      <c r="K25" s="31"/>
      <c r="L25" s="31"/>
      <c r="M25" s="31"/>
      <c r="N25" s="31"/>
      <c r="O25" s="34"/>
    </row>
    <row r="26" spans="1:15" ht="15">
      <c r="A26" s="35" t="s">
        <v>23</v>
      </c>
      <c r="B26" s="38" t="s">
        <v>24</v>
      </c>
      <c r="C26" s="5"/>
      <c r="D26" s="6"/>
      <c r="E26" s="7"/>
      <c r="F26" s="5"/>
      <c r="G26" s="6"/>
      <c r="H26" s="7"/>
      <c r="I26" s="29">
        <v>-175800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2">
        <v>-175800</v>
      </c>
    </row>
    <row r="27" spans="1:15" ht="18" customHeight="1">
      <c r="A27" s="36"/>
      <c r="B27" s="30"/>
      <c r="C27" s="8"/>
      <c r="D27" s="9"/>
      <c r="E27" s="10"/>
      <c r="F27" s="8"/>
      <c r="G27" s="9"/>
      <c r="H27" s="10"/>
      <c r="I27" s="30"/>
      <c r="J27" s="30"/>
      <c r="K27" s="30"/>
      <c r="L27" s="30"/>
      <c r="M27" s="30"/>
      <c r="N27" s="30"/>
      <c r="O27" s="33"/>
    </row>
    <row r="28" spans="1:15" ht="15">
      <c r="A28" s="37"/>
      <c r="B28" s="31"/>
      <c r="C28" s="11"/>
      <c r="D28" s="12"/>
      <c r="E28" s="13"/>
      <c r="F28" s="11"/>
      <c r="G28" s="12"/>
      <c r="H28" s="13"/>
      <c r="I28" s="31"/>
      <c r="J28" s="31"/>
      <c r="K28" s="31"/>
      <c r="L28" s="31"/>
      <c r="M28" s="31"/>
      <c r="N28" s="31"/>
      <c r="O28" s="34"/>
    </row>
    <row r="29" spans="1:15" ht="15">
      <c r="A29" s="35" t="s">
        <v>25</v>
      </c>
      <c r="B29" s="38" t="s">
        <v>26</v>
      </c>
      <c r="C29" s="5"/>
      <c r="D29" s="6"/>
      <c r="E29" s="7"/>
      <c r="F29" s="5"/>
      <c r="G29" s="6"/>
      <c r="H29" s="7"/>
      <c r="I29" s="29">
        <v>-89286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2">
        <v>-89286</v>
      </c>
    </row>
    <row r="30" spans="1:15" ht="18" customHeight="1">
      <c r="A30" s="36"/>
      <c r="B30" s="30"/>
      <c r="C30" s="8"/>
      <c r="D30" s="9"/>
      <c r="E30" s="10"/>
      <c r="F30" s="8"/>
      <c r="G30" s="9"/>
      <c r="H30" s="10"/>
      <c r="I30" s="30"/>
      <c r="J30" s="30"/>
      <c r="K30" s="30"/>
      <c r="L30" s="30"/>
      <c r="M30" s="30"/>
      <c r="N30" s="30"/>
      <c r="O30" s="33"/>
    </row>
    <row r="31" spans="1:15" ht="15">
      <c r="A31" s="37"/>
      <c r="B31" s="31"/>
      <c r="C31" s="11"/>
      <c r="D31" s="12"/>
      <c r="E31" s="13"/>
      <c r="F31" s="11"/>
      <c r="G31" s="12"/>
      <c r="H31" s="13"/>
      <c r="I31" s="31"/>
      <c r="J31" s="31"/>
      <c r="K31" s="31"/>
      <c r="L31" s="31"/>
      <c r="M31" s="31"/>
      <c r="N31" s="31"/>
      <c r="O31" s="34"/>
    </row>
    <row r="32" spans="1:15" ht="15">
      <c r="A32" s="35" t="s">
        <v>27</v>
      </c>
      <c r="B32" s="38" t="s">
        <v>28</v>
      </c>
      <c r="C32" s="5"/>
      <c r="D32" s="6"/>
      <c r="E32" s="7"/>
      <c r="F32" s="5"/>
      <c r="G32" s="6"/>
      <c r="H32" s="7"/>
      <c r="I32" s="29">
        <v>500000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2">
        <v>500000</v>
      </c>
    </row>
    <row r="33" spans="1:15" ht="18" customHeight="1">
      <c r="A33" s="36"/>
      <c r="B33" s="30"/>
      <c r="C33" s="8"/>
      <c r="D33" s="9"/>
      <c r="E33" s="10"/>
      <c r="F33" s="8"/>
      <c r="G33" s="9"/>
      <c r="H33" s="10"/>
      <c r="I33" s="30"/>
      <c r="J33" s="30"/>
      <c r="K33" s="30"/>
      <c r="L33" s="30"/>
      <c r="M33" s="30"/>
      <c r="N33" s="30"/>
      <c r="O33" s="33"/>
    </row>
    <row r="34" spans="1:15" ht="15">
      <c r="A34" s="37"/>
      <c r="B34" s="31"/>
      <c r="C34" s="11"/>
      <c r="D34" s="12"/>
      <c r="E34" s="13"/>
      <c r="F34" s="11"/>
      <c r="G34" s="12"/>
      <c r="H34" s="13"/>
      <c r="I34" s="31"/>
      <c r="J34" s="31"/>
      <c r="K34" s="31"/>
      <c r="L34" s="31"/>
      <c r="M34" s="31"/>
      <c r="N34" s="31"/>
      <c r="O34" s="34"/>
    </row>
    <row r="35" spans="1:15" ht="15">
      <c r="A35" s="35" t="s">
        <v>29</v>
      </c>
      <c r="B35" s="38" t="s">
        <v>30</v>
      </c>
      <c r="C35" s="5"/>
      <c r="D35" s="6"/>
      <c r="E35" s="7"/>
      <c r="F35" s="5"/>
      <c r="G35" s="6"/>
      <c r="H35" s="7"/>
      <c r="I35" s="29">
        <v>-582990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2">
        <v>-582990</v>
      </c>
    </row>
    <row r="36" spans="1:15" ht="18" customHeight="1">
      <c r="A36" s="36"/>
      <c r="B36" s="30"/>
      <c r="C36" s="8"/>
      <c r="D36" s="9"/>
      <c r="E36" s="10"/>
      <c r="F36" s="8"/>
      <c r="G36" s="9"/>
      <c r="H36" s="10"/>
      <c r="I36" s="30"/>
      <c r="J36" s="30"/>
      <c r="K36" s="30"/>
      <c r="L36" s="30"/>
      <c r="M36" s="30"/>
      <c r="N36" s="30"/>
      <c r="O36" s="33"/>
    </row>
    <row r="37" spans="1:15" ht="15">
      <c r="A37" s="37"/>
      <c r="B37" s="31"/>
      <c r="C37" s="11"/>
      <c r="D37" s="12"/>
      <c r="E37" s="13"/>
      <c r="F37" s="11"/>
      <c r="G37" s="12"/>
      <c r="H37" s="13"/>
      <c r="I37" s="31"/>
      <c r="J37" s="31"/>
      <c r="K37" s="31"/>
      <c r="L37" s="31"/>
      <c r="M37" s="31"/>
      <c r="N37" s="31"/>
      <c r="O37" s="34"/>
    </row>
    <row r="38" spans="1:15" ht="15">
      <c r="A38" s="35" t="s">
        <v>31</v>
      </c>
      <c r="B38" s="38" t="s">
        <v>32</v>
      </c>
      <c r="C38" s="5"/>
      <c r="D38" s="6"/>
      <c r="E38" s="7"/>
      <c r="F38" s="5"/>
      <c r="G38" s="6"/>
      <c r="H38" s="7"/>
      <c r="I38" s="29">
        <v>300000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2">
        <v>300000</v>
      </c>
    </row>
    <row r="39" spans="1:15" ht="18" customHeight="1">
      <c r="A39" s="36"/>
      <c r="B39" s="30"/>
      <c r="C39" s="8"/>
      <c r="D39" s="9"/>
      <c r="E39" s="10"/>
      <c r="F39" s="8"/>
      <c r="G39" s="9"/>
      <c r="H39" s="10"/>
      <c r="I39" s="30"/>
      <c r="J39" s="30"/>
      <c r="K39" s="30"/>
      <c r="L39" s="30"/>
      <c r="M39" s="30"/>
      <c r="N39" s="30"/>
      <c r="O39" s="33"/>
    </row>
    <row r="40" spans="1:15" ht="15">
      <c r="A40" s="37"/>
      <c r="B40" s="31"/>
      <c r="C40" s="11"/>
      <c r="D40" s="12"/>
      <c r="E40" s="13"/>
      <c r="F40" s="11"/>
      <c r="G40" s="12"/>
      <c r="H40" s="13"/>
      <c r="I40" s="31"/>
      <c r="J40" s="31"/>
      <c r="K40" s="31"/>
      <c r="L40" s="31"/>
      <c r="M40" s="31"/>
      <c r="N40" s="31"/>
      <c r="O40" s="34"/>
    </row>
    <row r="41" spans="1:15" ht="15">
      <c r="A41" s="35" t="s">
        <v>33</v>
      </c>
      <c r="B41" s="38" t="s">
        <v>34</v>
      </c>
      <c r="C41" s="5"/>
      <c r="D41" s="6"/>
      <c r="E41" s="7"/>
      <c r="F41" s="5"/>
      <c r="G41" s="6"/>
      <c r="H41" s="7"/>
      <c r="I41" s="29">
        <v>-198593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2">
        <v>-198593</v>
      </c>
    </row>
    <row r="42" spans="1:15" ht="18" customHeight="1">
      <c r="A42" s="36"/>
      <c r="B42" s="30"/>
      <c r="C42" s="8"/>
      <c r="D42" s="9"/>
      <c r="E42" s="10"/>
      <c r="F42" s="8"/>
      <c r="G42" s="9"/>
      <c r="H42" s="10"/>
      <c r="I42" s="30"/>
      <c r="J42" s="30"/>
      <c r="K42" s="30"/>
      <c r="L42" s="30"/>
      <c r="M42" s="30"/>
      <c r="N42" s="30"/>
      <c r="O42" s="33"/>
    </row>
    <row r="43" spans="1:15" ht="15">
      <c r="A43" s="37"/>
      <c r="B43" s="31"/>
      <c r="C43" s="11"/>
      <c r="D43" s="12"/>
      <c r="E43" s="13"/>
      <c r="F43" s="11"/>
      <c r="G43" s="12"/>
      <c r="H43" s="13"/>
      <c r="I43" s="31"/>
      <c r="J43" s="31"/>
      <c r="K43" s="31"/>
      <c r="L43" s="31"/>
      <c r="M43" s="31"/>
      <c r="N43" s="31"/>
      <c r="O43" s="34"/>
    </row>
    <row r="44" spans="1:15" ht="15">
      <c r="A44" s="35" t="s">
        <v>35</v>
      </c>
      <c r="B44" s="38" t="s">
        <v>36</v>
      </c>
      <c r="C44" s="5"/>
      <c r="D44" s="6"/>
      <c r="E44" s="7"/>
      <c r="F44" s="5"/>
      <c r="G44" s="6"/>
      <c r="H44" s="7"/>
      <c r="I44" s="29">
        <v>4250000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32">
        <v>4250000</v>
      </c>
    </row>
    <row r="45" spans="1:15" ht="18" customHeight="1">
      <c r="A45" s="36"/>
      <c r="B45" s="30"/>
      <c r="C45" s="8"/>
      <c r="D45" s="9"/>
      <c r="E45" s="10"/>
      <c r="F45" s="8"/>
      <c r="G45" s="9"/>
      <c r="H45" s="10"/>
      <c r="I45" s="30"/>
      <c r="J45" s="30"/>
      <c r="K45" s="30"/>
      <c r="L45" s="30"/>
      <c r="M45" s="30"/>
      <c r="N45" s="30"/>
      <c r="O45" s="33"/>
    </row>
    <row r="46" spans="1:15" ht="15">
      <c r="A46" s="37"/>
      <c r="B46" s="31"/>
      <c r="C46" s="11"/>
      <c r="D46" s="12"/>
      <c r="E46" s="13"/>
      <c r="F46" s="11"/>
      <c r="G46" s="12"/>
      <c r="H46" s="13"/>
      <c r="I46" s="31"/>
      <c r="J46" s="31"/>
      <c r="K46" s="31"/>
      <c r="L46" s="31"/>
      <c r="M46" s="31"/>
      <c r="N46" s="31"/>
      <c r="O46" s="34"/>
    </row>
    <row r="47" spans="1:15" ht="15">
      <c r="A47" s="35" t="s">
        <v>37</v>
      </c>
      <c r="B47" s="38" t="s">
        <v>38</v>
      </c>
      <c r="C47" s="5"/>
      <c r="D47" s="6"/>
      <c r="E47" s="7"/>
      <c r="F47" s="5"/>
      <c r="G47" s="6"/>
      <c r="H47" s="7"/>
      <c r="I47" s="29">
        <v>-320000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2">
        <v>-320000</v>
      </c>
    </row>
    <row r="48" spans="1:15" ht="18" customHeight="1">
      <c r="A48" s="36"/>
      <c r="B48" s="30"/>
      <c r="C48" s="8"/>
      <c r="D48" s="9"/>
      <c r="E48" s="10"/>
      <c r="F48" s="8"/>
      <c r="G48" s="9"/>
      <c r="H48" s="10"/>
      <c r="I48" s="30"/>
      <c r="J48" s="30"/>
      <c r="K48" s="30"/>
      <c r="L48" s="30"/>
      <c r="M48" s="30"/>
      <c r="N48" s="30"/>
      <c r="O48" s="33"/>
    </row>
    <row r="49" spans="1:15" ht="15">
      <c r="A49" s="37"/>
      <c r="B49" s="31"/>
      <c r="C49" s="11"/>
      <c r="D49" s="12"/>
      <c r="E49" s="13"/>
      <c r="F49" s="11"/>
      <c r="G49" s="12"/>
      <c r="H49" s="13"/>
      <c r="I49" s="31"/>
      <c r="J49" s="31"/>
      <c r="K49" s="31"/>
      <c r="L49" s="31"/>
      <c r="M49" s="31"/>
      <c r="N49" s="31"/>
      <c r="O49" s="34"/>
    </row>
    <row r="50" spans="1:15" ht="15">
      <c r="A50" s="35" t="s">
        <v>39</v>
      </c>
      <c r="B50" s="38" t="s">
        <v>40</v>
      </c>
      <c r="C50" s="5"/>
      <c r="D50" s="6"/>
      <c r="E50" s="7"/>
      <c r="F50" s="5"/>
      <c r="G50" s="6"/>
      <c r="H50" s="7"/>
      <c r="I50" s="29">
        <v>-835000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2">
        <v>-835000</v>
      </c>
    </row>
    <row r="51" spans="1:15" ht="18" customHeight="1">
      <c r="A51" s="36"/>
      <c r="B51" s="30"/>
      <c r="C51" s="8"/>
      <c r="D51" s="9"/>
      <c r="E51" s="10"/>
      <c r="F51" s="8"/>
      <c r="G51" s="9"/>
      <c r="H51" s="10"/>
      <c r="I51" s="30"/>
      <c r="J51" s="30"/>
      <c r="K51" s="30"/>
      <c r="L51" s="30"/>
      <c r="M51" s="30"/>
      <c r="N51" s="30"/>
      <c r="O51" s="33"/>
    </row>
    <row r="52" spans="1:15" ht="15">
      <c r="A52" s="37"/>
      <c r="B52" s="31"/>
      <c r="C52" s="11"/>
      <c r="D52" s="12"/>
      <c r="E52" s="13"/>
      <c r="F52" s="11"/>
      <c r="G52" s="12"/>
      <c r="H52" s="13"/>
      <c r="I52" s="31"/>
      <c r="J52" s="31"/>
      <c r="K52" s="31"/>
      <c r="L52" s="31"/>
      <c r="M52" s="31"/>
      <c r="N52" s="31"/>
      <c r="O52" s="34"/>
    </row>
    <row r="53" spans="1:15" ht="15">
      <c r="A53" s="35" t="s">
        <v>41</v>
      </c>
      <c r="B53" s="38" t="s">
        <v>42</v>
      </c>
      <c r="C53" s="5"/>
      <c r="D53" s="6"/>
      <c r="E53" s="7"/>
      <c r="F53" s="5"/>
      <c r="G53" s="6"/>
      <c r="H53" s="7"/>
      <c r="I53" s="29">
        <v>450000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2">
        <v>450000</v>
      </c>
    </row>
    <row r="54" spans="1:15" ht="18" customHeight="1">
      <c r="A54" s="36"/>
      <c r="B54" s="30"/>
      <c r="C54" s="8"/>
      <c r="D54" s="9"/>
      <c r="E54" s="10"/>
      <c r="F54" s="8"/>
      <c r="G54" s="9"/>
      <c r="H54" s="10"/>
      <c r="I54" s="30"/>
      <c r="J54" s="30"/>
      <c r="K54" s="30"/>
      <c r="L54" s="30"/>
      <c r="M54" s="30"/>
      <c r="N54" s="30"/>
      <c r="O54" s="33"/>
    </row>
    <row r="55" spans="1:15" ht="15">
      <c r="A55" s="37"/>
      <c r="B55" s="31"/>
      <c r="C55" s="11"/>
      <c r="D55" s="12"/>
      <c r="E55" s="13"/>
      <c r="F55" s="11"/>
      <c r="G55" s="12"/>
      <c r="H55" s="13"/>
      <c r="I55" s="31"/>
      <c r="J55" s="31"/>
      <c r="K55" s="31"/>
      <c r="L55" s="31"/>
      <c r="M55" s="31"/>
      <c r="N55" s="31"/>
      <c r="O55" s="34"/>
    </row>
    <row r="56" spans="1:15" ht="15">
      <c r="A56" s="35" t="s">
        <v>43</v>
      </c>
      <c r="B56" s="38" t="s">
        <v>44</v>
      </c>
      <c r="C56" s="5"/>
      <c r="D56" s="6"/>
      <c r="E56" s="7"/>
      <c r="F56" s="5"/>
      <c r="G56" s="6"/>
      <c r="H56" s="7"/>
      <c r="I56" s="29">
        <v>-16334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32">
        <v>-16334</v>
      </c>
    </row>
    <row r="57" spans="1:15" ht="18" customHeight="1">
      <c r="A57" s="36"/>
      <c r="B57" s="30"/>
      <c r="C57" s="8"/>
      <c r="D57" s="9"/>
      <c r="E57" s="10"/>
      <c r="F57" s="8"/>
      <c r="G57" s="9"/>
      <c r="H57" s="10"/>
      <c r="I57" s="30"/>
      <c r="J57" s="30"/>
      <c r="K57" s="30"/>
      <c r="L57" s="30"/>
      <c r="M57" s="30"/>
      <c r="N57" s="30"/>
      <c r="O57" s="33"/>
    </row>
    <row r="58" spans="1:15" ht="15">
      <c r="A58" s="37"/>
      <c r="B58" s="31"/>
      <c r="C58" s="11"/>
      <c r="D58" s="12"/>
      <c r="E58" s="13"/>
      <c r="F58" s="11"/>
      <c r="G58" s="12"/>
      <c r="H58" s="13"/>
      <c r="I58" s="31"/>
      <c r="J58" s="31"/>
      <c r="K58" s="31"/>
      <c r="L58" s="31"/>
      <c r="M58" s="31"/>
      <c r="N58" s="31"/>
      <c r="O58" s="34"/>
    </row>
    <row r="59" spans="1:15" ht="15">
      <c r="A59" s="35" t="s">
        <v>45</v>
      </c>
      <c r="B59" s="38" t="s">
        <v>46</v>
      </c>
      <c r="C59" s="5"/>
      <c r="D59" s="6"/>
      <c r="E59" s="7"/>
      <c r="F59" s="5"/>
      <c r="G59" s="6"/>
      <c r="H59" s="7"/>
      <c r="I59" s="29">
        <v>1000000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2">
        <v>1000000</v>
      </c>
    </row>
    <row r="60" spans="1:15" ht="18" customHeight="1">
      <c r="A60" s="36"/>
      <c r="B60" s="30"/>
      <c r="C60" s="8"/>
      <c r="D60" s="9"/>
      <c r="E60" s="10"/>
      <c r="F60" s="8"/>
      <c r="G60" s="9"/>
      <c r="H60" s="10"/>
      <c r="I60" s="30"/>
      <c r="J60" s="30"/>
      <c r="K60" s="30"/>
      <c r="L60" s="30"/>
      <c r="M60" s="30"/>
      <c r="N60" s="30"/>
      <c r="O60" s="33"/>
    </row>
    <row r="61" spans="1:15" ht="15">
      <c r="A61" s="37"/>
      <c r="B61" s="31"/>
      <c r="C61" s="11"/>
      <c r="D61" s="12"/>
      <c r="E61" s="13"/>
      <c r="F61" s="11"/>
      <c r="G61" s="12"/>
      <c r="H61" s="13"/>
      <c r="I61" s="31"/>
      <c r="J61" s="31"/>
      <c r="K61" s="31"/>
      <c r="L61" s="31"/>
      <c r="M61" s="31"/>
      <c r="N61" s="31"/>
      <c r="O61" s="34"/>
    </row>
    <row r="62" spans="1:15" ht="15">
      <c r="A62" s="35" t="s">
        <v>47</v>
      </c>
      <c r="B62" s="38" t="s">
        <v>48</v>
      </c>
      <c r="C62" s="5"/>
      <c r="D62" s="6"/>
      <c r="E62" s="7"/>
      <c r="F62" s="5"/>
      <c r="G62" s="6"/>
      <c r="H62" s="7"/>
      <c r="I62" s="29">
        <v>-800000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32">
        <v>-800000</v>
      </c>
    </row>
    <row r="63" spans="1:15" ht="18" customHeight="1">
      <c r="A63" s="36"/>
      <c r="B63" s="30"/>
      <c r="C63" s="8"/>
      <c r="D63" s="9"/>
      <c r="E63" s="10"/>
      <c r="F63" s="8"/>
      <c r="G63" s="9"/>
      <c r="H63" s="10"/>
      <c r="I63" s="30"/>
      <c r="J63" s="30"/>
      <c r="K63" s="30"/>
      <c r="L63" s="30"/>
      <c r="M63" s="30"/>
      <c r="N63" s="30"/>
      <c r="O63" s="33"/>
    </row>
    <row r="64" spans="1:15" ht="15">
      <c r="A64" s="37"/>
      <c r="B64" s="31"/>
      <c r="C64" s="11"/>
      <c r="D64" s="12"/>
      <c r="E64" s="13"/>
      <c r="F64" s="11"/>
      <c r="G64" s="12"/>
      <c r="H64" s="13"/>
      <c r="I64" s="31"/>
      <c r="J64" s="31"/>
      <c r="K64" s="31"/>
      <c r="L64" s="31"/>
      <c r="M64" s="31"/>
      <c r="N64" s="31"/>
      <c r="O64" s="34"/>
    </row>
    <row r="65" spans="1:15" ht="15">
      <c r="A65" s="35" t="s">
        <v>49</v>
      </c>
      <c r="B65" s="38" t="s">
        <v>50</v>
      </c>
      <c r="C65" s="5"/>
      <c r="D65" s="6"/>
      <c r="E65" s="7"/>
      <c r="F65" s="5"/>
      <c r="G65" s="6"/>
      <c r="H65" s="7"/>
      <c r="I65" s="29">
        <v>800000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2">
        <v>800000</v>
      </c>
    </row>
    <row r="66" spans="1:15" ht="18" customHeight="1">
      <c r="A66" s="36"/>
      <c r="B66" s="30"/>
      <c r="C66" s="8"/>
      <c r="D66" s="9"/>
      <c r="E66" s="10"/>
      <c r="F66" s="8"/>
      <c r="G66" s="9"/>
      <c r="H66" s="10"/>
      <c r="I66" s="30"/>
      <c r="J66" s="30"/>
      <c r="K66" s="30"/>
      <c r="L66" s="30"/>
      <c r="M66" s="30"/>
      <c r="N66" s="30"/>
      <c r="O66" s="33"/>
    </row>
    <row r="67" spans="1:15" ht="15">
      <c r="A67" s="37"/>
      <c r="B67" s="31"/>
      <c r="C67" s="11"/>
      <c r="D67" s="12"/>
      <c r="E67" s="13"/>
      <c r="F67" s="11"/>
      <c r="G67" s="12"/>
      <c r="H67" s="13"/>
      <c r="I67" s="31"/>
      <c r="J67" s="31"/>
      <c r="K67" s="31"/>
      <c r="L67" s="31"/>
      <c r="M67" s="31"/>
      <c r="N67" s="31"/>
      <c r="O67" s="34"/>
    </row>
    <row r="68" spans="1:15" s="18" customFormat="1" ht="15">
      <c r="A68" s="39">
        <v>1131129</v>
      </c>
      <c r="B68" s="38" t="s">
        <v>73</v>
      </c>
      <c r="C68" s="8"/>
      <c r="D68" s="19"/>
      <c r="E68" s="10"/>
      <c r="F68" s="8"/>
      <c r="G68" s="19"/>
      <c r="H68" s="10"/>
      <c r="I68" s="29">
        <v>-28160000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32">
        <v>-28160000</v>
      </c>
    </row>
    <row r="69" spans="1:15" s="18" customFormat="1" ht="15">
      <c r="A69" s="40"/>
      <c r="B69" s="42"/>
      <c r="C69" s="8"/>
      <c r="D69" s="19"/>
      <c r="E69" s="10"/>
      <c r="F69" s="8"/>
      <c r="G69" s="19"/>
      <c r="H69" s="10"/>
      <c r="I69" s="44"/>
      <c r="J69" s="44"/>
      <c r="K69" s="44"/>
      <c r="L69" s="44"/>
      <c r="M69" s="44"/>
      <c r="N69" s="44"/>
      <c r="O69" s="47"/>
    </row>
    <row r="70" spans="1:15" s="18" customFormat="1" ht="15">
      <c r="A70" s="41"/>
      <c r="B70" s="43"/>
      <c r="C70" s="8"/>
      <c r="D70" s="19"/>
      <c r="E70" s="10"/>
      <c r="F70" s="8"/>
      <c r="G70" s="19"/>
      <c r="H70" s="10"/>
      <c r="I70" s="45"/>
      <c r="J70" s="45"/>
      <c r="K70" s="45"/>
      <c r="L70" s="45"/>
      <c r="M70" s="45"/>
      <c r="N70" s="45"/>
      <c r="O70" s="48"/>
    </row>
    <row r="71" spans="1:15" ht="15">
      <c r="A71" s="35" t="s">
        <v>51</v>
      </c>
      <c r="B71" s="38" t="s">
        <v>52</v>
      </c>
      <c r="C71" s="5"/>
      <c r="D71" s="6"/>
      <c r="E71" s="7"/>
      <c r="F71" s="5"/>
      <c r="G71" s="6"/>
      <c r="H71" s="7"/>
      <c r="I71" s="29">
        <v>-120000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32">
        <v>-120000</v>
      </c>
    </row>
    <row r="72" spans="1:15" ht="18" customHeight="1">
      <c r="A72" s="36"/>
      <c r="B72" s="30"/>
      <c r="C72" s="8"/>
      <c r="D72" s="9"/>
      <c r="E72" s="10"/>
      <c r="F72" s="8"/>
      <c r="G72" s="9"/>
      <c r="H72" s="10"/>
      <c r="I72" s="30"/>
      <c r="J72" s="30"/>
      <c r="K72" s="30"/>
      <c r="L72" s="30"/>
      <c r="M72" s="30"/>
      <c r="N72" s="30"/>
      <c r="O72" s="33"/>
    </row>
    <row r="73" spans="1:15" ht="15">
      <c r="A73" s="37"/>
      <c r="B73" s="31"/>
      <c r="C73" s="11"/>
      <c r="D73" s="12"/>
      <c r="E73" s="13"/>
      <c r="F73" s="11"/>
      <c r="G73" s="12"/>
      <c r="H73" s="13"/>
      <c r="I73" s="31"/>
      <c r="J73" s="31"/>
      <c r="K73" s="31"/>
      <c r="L73" s="31"/>
      <c r="M73" s="31"/>
      <c r="N73" s="31"/>
      <c r="O73" s="34"/>
    </row>
    <row r="74" spans="1:15" ht="15">
      <c r="A74" s="35" t="s">
        <v>53</v>
      </c>
      <c r="B74" s="38" t="s">
        <v>54</v>
      </c>
      <c r="C74" s="5"/>
      <c r="D74" s="6"/>
      <c r="E74" s="7"/>
      <c r="F74" s="5"/>
      <c r="G74" s="6"/>
      <c r="H74" s="7"/>
      <c r="I74" s="29">
        <v>400000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32">
        <v>400000</v>
      </c>
    </row>
    <row r="75" spans="1:15" ht="18" customHeight="1">
      <c r="A75" s="36"/>
      <c r="B75" s="30"/>
      <c r="C75" s="8"/>
      <c r="D75" s="9"/>
      <c r="E75" s="10"/>
      <c r="F75" s="8"/>
      <c r="G75" s="9"/>
      <c r="H75" s="10"/>
      <c r="I75" s="30"/>
      <c r="J75" s="30"/>
      <c r="K75" s="30"/>
      <c r="L75" s="30"/>
      <c r="M75" s="30"/>
      <c r="N75" s="30"/>
      <c r="O75" s="33"/>
    </row>
    <row r="76" spans="1:15" ht="15">
      <c r="A76" s="37"/>
      <c r="B76" s="31"/>
      <c r="C76" s="11"/>
      <c r="D76" s="12"/>
      <c r="E76" s="13"/>
      <c r="F76" s="11"/>
      <c r="G76" s="12"/>
      <c r="H76" s="13"/>
      <c r="I76" s="31"/>
      <c r="J76" s="31"/>
      <c r="K76" s="31"/>
      <c r="L76" s="31"/>
      <c r="M76" s="31"/>
      <c r="N76" s="31"/>
      <c r="O76" s="34"/>
    </row>
    <row r="77" spans="1:15" ht="15">
      <c r="A77" s="35" t="s">
        <v>55</v>
      </c>
      <c r="B77" s="38" t="s">
        <v>56</v>
      </c>
      <c r="C77" s="5"/>
      <c r="D77" s="6"/>
      <c r="E77" s="7"/>
      <c r="F77" s="5"/>
      <c r="G77" s="6"/>
      <c r="H77" s="7"/>
      <c r="I77" s="29">
        <v>650000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32">
        <v>650000</v>
      </c>
    </row>
    <row r="78" spans="1:15" ht="18" customHeight="1">
      <c r="A78" s="36"/>
      <c r="B78" s="30"/>
      <c r="C78" s="8"/>
      <c r="D78" s="9"/>
      <c r="E78" s="10"/>
      <c r="F78" s="8"/>
      <c r="G78" s="9"/>
      <c r="H78" s="10"/>
      <c r="I78" s="30"/>
      <c r="J78" s="30"/>
      <c r="K78" s="30"/>
      <c r="L78" s="30"/>
      <c r="M78" s="30"/>
      <c r="N78" s="30"/>
      <c r="O78" s="33"/>
    </row>
    <row r="79" spans="1:15" ht="15">
      <c r="A79" s="37"/>
      <c r="B79" s="31"/>
      <c r="C79" s="11"/>
      <c r="D79" s="12"/>
      <c r="E79" s="13"/>
      <c r="F79" s="11"/>
      <c r="G79" s="12"/>
      <c r="H79" s="13"/>
      <c r="I79" s="31"/>
      <c r="J79" s="31"/>
      <c r="K79" s="31"/>
      <c r="L79" s="31"/>
      <c r="M79" s="31"/>
      <c r="N79" s="31"/>
      <c r="O79" s="34"/>
    </row>
    <row r="80" spans="1:15" ht="15">
      <c r="A80" s="35" t="s">
        <v>57</v>
      </c>
      <c r="B80" s="38" t="s">
        <v>58</v>
      </c>
      <c r="C80" s="5"/>
      <c r="D80" s="6"/>
      <c r="E80" s="7"/>
      <c r="F80" s="5"/>
      <c r="G80" s="6"/>
      <c r="H80" s="7"/>
      <c r="I80" s="29">
        <v>200000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32">
        <v>200000</v>
      </c>
    </row>
    <row r="81" spans="1:15" ht="18" customHeight="1">
      <c r="A81" s="36"/>
      <c r="B81" s="30"/>
      <c r="C81" s="8"/>
      <c r="D81" s="9"/>
      <c r="E81" s="10"/>
      <c r="F81" s="8"/>
      <c r="G81" s="9"/>
      <c r="H81" s="10"/>
      <c r="I81" s="30"/>
      <c r="J81" s="30"/>
      <c r="K81" s="30"/>
      <c r="L81" s="30"/>
      <c r="M81" s="30"/>
      <c r="N81" s="30"/>
      <c r="O81" s="33"/>
    </row>
    <row r="82" spans="1:15" ht="15">
      <c r="A82" s="37"/>
      <c r="B82" s="31"/>
      <c r="C82" s="11"/>
      <c r="D82" s="12"/>
      <c r="E82" s="13"/>
      <c r="F82" s="11"/>
      <c r="G82" s="12"/>
      <c r="H82" s="13"/>
      <c r="I82" s="31"/>
      <c r="J82" s="31"/>
      <c r="K82" s="31"/>
      <c r="L82" s="31"/>
      <c r="M82" s="31"/>
      <c r="N82" s="31"/>
      <c r="O82" s="34"/>
    </row>
    <row r="83" spans="1:15" ht="15">
      <c r="A83" s="35" t="s">
        <v>59</v>
      </c>
      <c r="B83" s="38" t="s">
        <v>60</v>
      </c>
      <c r="C83" s="5"/>
      <c r="D83" s="6"/>
      <c r="E83" s="7"/>
      <c r="F83" s="5"/>
      <c r="G83" s="6"/>
      <c r="H83" s="7"/>
      <c r="I83" s="29">
        <v>350000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32">
        <v>350000</v>
      </c>
    </row>
    <row r="84" spans="1:15" ht="18" customHeight="1">
      <c r="A84" s="36"/>
      <c r="B84" s="30"/>
      <c r="C84" s="8"/>
      <c r="D84" s="9"/>
      <c r="E84" s="10"/>
      <c r="F84" s="8"/>
      <c r="G84" s="9"/>
      <c r="H84" s="10"/>
      <c r="I84" s="30"/>
      <c r="J84" s="30"/>
      <c r="K84" s="30"/>
      <c r="L84" s="30"/>
      <c r="M84" s="30"/>
      <c r="N84" s="30"/>
      <c r="O84" s="33"/>
    </row>
    <row r="85" spans="1:15" ht="15">
      <c r="A85" s="37"/>
      <c r="B85" s="31"/>
      <c r="C85" s="11"/>
      <c r="D85" s="12"/>
      <c r="E85" s="13"/>
      <c r="F85" s="11"/>
      <c r="G85" s="12"/>
      <c r="H85" s="13"/>
      <c r="I85" s="31"/>
      <c r="J85" s="31"/>
      <c r="K85" s="31"/>
      <c r="L85" s="31"/>
      <c r="M85" s="31"/>
      <c r="N85" s="31"/>
      <c r="O85" s="34"/>
    </row>
    <row r="86" spans="1:15" ht="15">
      <c r="A86" s="35" t="s">
        <v>61</v>
      </c>
      <c r="B86" s="38" t="s">
        <v>62</v>
      </c>
      <c r="C86" s="5"/>
      <c r="D86" s="6"/>
      <c r="E86" s="7"/>
      <c r="F86" s="5"/>
      <c r="G86" s="6"/>
      <c r="H86" s="7"/>
      <c r="I86" s="29">
        <v>350000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32">
        <v>350000</v>
      </c>
    </row>
    <row r="87" spans="1:15" ht="18" customHeight="1">
      <c r="A87" s="36"/>
      <c r="B87" s="30"/>
      <c r="C87" s="8"/>
      <c r="D87" s="9"/>
      <c r="E87" s="10"/>
      <c r="F87" s="8"/>
      <c r="G87" s="9"/>
      <c r="H87" s="10"/>
      <c r="I87" s="30"/>
      <c r="J87" s="30"/>
      <c r="K87" s="30"/>
      <c r="L87" s="30"/>
      <c r="M87" s="30"/>
      <c r="N87" s="30"/>
      <c r="O87" s="33"/>
    </row>
    <row r="88" spans="1:15" ht="15">
      <c r="A88" s="37"/>
      <c r="B88" s="31"/>
      <c r="C88" s="11"/>
      <c r="D88" s="12"/>
      <c r="E88" s="13"/>
      <c r="F88" s="11"/>
      <c r="G88" s="12"/>
      <c r="H88" s="13"/>
      <c r="I88" s="31"/>
      <c r="J88" s="31"/>
      <c r="K88" s="31"/>
      <c r="L88" s="31"/>
      <c r="M88" s="31"/>
      <c r="N88" s="31"/>
      <c r="O88" s="34"/>
    </row>
    <row r="89" spans="1:15" ht="15">
      <c r="A89" s="35" t="s">
        <v>63</v>
      </c>
      <c r="B89" s="38" t="s">
        <v>64</v>
      </c>
      <c r="C89" s="5"/>
      <c r="D89" s="6"/>
      <c r="E89" s="7"/>
      <c r="F89" s="5"/>
      <c r="G89" s="6"/>
      <c r="H89" s="7"/>
      <c r="I89" s="29">
        <v>1500000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32">
        <v>1500000</v>
      </c>
    </row>
    <row r="90" spans="1:15" ht="18" customHeight="1">
      <c r="A90" s="36"/>
      <c r="B90" s="30"/>
      <c r="C90" s="8"/>
      <c r="D90" s="9"/>
      <c r="E90" s="10"/>
      <c r="F90" s="8"/>
      <c r="G90" s="9"/>
      <c r="H90" s="10"/>
      <c r="I90" s="30"/>
      <c r="J90" s="30"/>
      <c r="K90" s="30"/>
      <c r="L90" s="30"/>
      <c r="M90" s="30"/>
      <c r="N90" s="30"/>
      <c r="O90" s="33"/>
    </row>
    <row r="91" spans="1:15" ht="15">
      <c r="A91" s="37"/>
      <c r="B91" s="31"/>
      <c r="C91" s="11"/>
      <c r="D91" s="12"/>
      <c r="E91" s="13"/>
      <c r="F91" s="11"/>
      <c r="G91" s="12"/>
      <c r="H91" s="13"/>
      <c r="I91" s="31"/>
      <c r="J91" s="31"/>
      <c r="K91" s="31"/>
      <c r="L91" s="31"/>
      <c r="M91" s="31"/>
      <c r="N91" s="31"/>
      <c r="O91" s="34"/>
    </row>
    <row r="92" spans="1:15" ht="15">
      <c r="A92" s="35" t="s">
        <v>65</v>
      </c>
      <c r="B92" s="38" t="s">
        <v>66</v>
      </c>
      <c r="C92" s="5"/>
      <c r="D92" s="6"/>
      <c r="E92" s="7"/>
      <c r="F92" s="5"/>
      <c r="G92" s="6"/>
      <c r="H92" s="7"/>
      <c r="I92" s="29">
        <v>500000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32">
        <v>500000</v>
      </c>
    </row>
    <row r="93" spans="1:15" ht="18" customHeight="1">
      <c r="A93" s="36"/>
      <c r="B93" s="30"/>
      <c r="C93" s="8"/>
      <c r="D93" s="9"/>
      <c r="E93" s="10"/>
      <c r="F93" s="8"/>
      <c r="G93" s="9"/>
      <c r="H93" s="10"/>
      <c r="I93" s="30"/>
      <c r="J93" s="30"/>
      <c r="K93" s="30"/>
      <c r="L93" s="30"/>
      <c r="M93" s="30"/>
      <c r="N93" s="30"/>
      <c r="O93" s="33"/>
    </row>
    <row r="94" spans="1:15" ht="15">
      <c r="A94" s="37"/>
      <c r="B94" s="31"/>
      <c r="C94" s="11"/>
      <c r="D94" s="12"/>
      <c r="E94" s="13"/>
      <c r="F94" s="11"/>
      <c r="G94" s="12"/>
      <c r="H94" s="13"/>
      <c r="I94" s="31"/>
      <c r="J94" s="31"/>
      <c r="K94" s="31"/>
      <c r="L94" s="31"/>
      <c r="M94" s="31"/>
      <c r="N94" s="31"/>
      <c r="O94" s="34"/>
    </row>
    <row r="95" spans="1:15" ht="15">
      <c r="A95" s="35" t="s">
        <v>67</v>
      </c>
      <c r="B95" s="38" t="s">
        <v>68</v>
      </c>
      <c r="C95" s="5"/>
      <c r="D95" s="6"/>
      <c r="E95" s="7"/>
      <c r="F95" s="5"/>
      <c r="G95" s="6"/>
      <c r="H95" s="7"/>
      <c r="I95" s="29">
        <v>3050000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32">
        <v>3050000</v>
      </c>
    </row>
    <row r="96" spans="1:15" ht="18" customHeight="1">
      <c r="A96" s="36"/>
      <c r="B96" s="30"/>
      <c r="C96" s="8"/>
      <c r="D96" s="9"/>
      <c r="E96" s="10"/>
      <c r="F96" s="8"/>
      <c r="G96" s="9"/>
      <c r="H96" s="10"/>
      <c r="I96" s="30"/>
      <c r="J96" s="30"/>
      <c r="K96" s="30"/>
      <c r="L96" s="30"/>
      <c r="M96" s="30"/>
      <c r="N96" s="30"/>
      <c r="O96" s="33"/>
    </row>
    <row r="97" spans="1:15" ht="15">
      <c r="A97" s="37"/>
      <c r="B97" s="31"/>
      <c r="C97" s="11"/>
      <c r="D97" s="12"/>
      <c r="E97" s="13"/>
      <c r="F97" s="11"/>
      <c r="G97" s="12"/>
      <c r="H97" s="13"/>
      <c r="I97" s="31"/>
      <c r="J97" s="31"/>
      <c r="K97" s="31"/>
      <c r="L97" s="31"/>
      <c r="M97" s="31"/>
      <c r="N97" s="31"/>
      <c r="O97" s="34"/>
    </row>
    <row r="98" spans="1:15" ht="15">
      <c r="A98" s="49" t="s">
        <v>69</v>
      </c>
      <c r="B98" s="23"/>
      <c r="C98" s="50" t="s">
        <v>70</v>
      </c>
      <c r="D98" s="51"/>
      <c r="E98" s="52"/>
      <c r="F98" s="50" t="s">
        <v>71</v>
      </c>
      <c r="G98" s="51"/>
      <c r="H98" s="52"/>
      <c r="I98" s="14">
        <f>12432962-28160000</f>
        <v>-15727038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5">
        <f>12432962-28160000</f>
        <v>-15727038</v>
      </c>
    </row>
    <row r="99" spans="1:15" ht="6.8" customHeight="1">
      <c r="A99" s="53" t="s">
        <v>71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54"/>
    </row>
    <row r="100" spans="1:15" ht="15">
      <c r="A100" s="55" t="s">
        <v>72</v>
      </c>
      <c r="B100" s="56"/>
      <c r="C100" s="56"/>
      <c r="D100" s="56"/>
      <c r="E100" s="57"/>
      <c r="F100" s="58" t="s">
        <v>71</v>
      </c>
      <c r="G100" s="56"/>
      <c r="H100" s="57"/>
      <c r="I100" s="16">
        <f>+I98</f>
        <v>-15727038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>
        <f>+O98</f>
        <v>-15727038</v>
      </c>
    </row>
  </sheetData>
  <mergeCells count="273">
    <mergeCell ref="M68:M70"/>
    <mergeCell ref="N68:N70"/>
    <mergeCell ref="O68:O70"/>
    <mergeCell ref="A98:B98"/>
    <mergeCell ref="C98:E98"/>
    <mergeCell ref="F98:H98"/>
    <mergeCell ref="A99:O99"/>
    <mergeCell ref="A100:E100"/>
    <mergeCell ref="F100:H100"/>
    <mergeCell ref="L92:L94"/>
    <mergeCell ref="M92:M94"/>
    <mergeCell ref="N92:N94"/>
    <mergeCell ref="O92:O94"/>
    <mergeCell ref="A95:A97"/>
    <mergeCell ref="B95:B97"/>
    <mergeCell ref="I95:I97"/>
    <mergeCell ref="J95:J97"/>
    <mergeCell ref="K95:K97"/>
    <mergeCell ref="L95:L97"/>
    <mergeCell ref="M95:M97"/>
    <mergeCell ref="N95:N97"/>
    <mergeCell ref="O95:O97"/>
    <mergeCell ref="A92:A94"/>
    <mergeCell ref="B92:B94"/>
    <mergeCell ref="I92:I94"/>
    <mergeCell ref="J92:J94"/>
    <mergeCell ref="K92:K94"/>
    <mergeCell ref="L86:L88"/>
    <mergeCell ref="M86:M88"/>
    <mergeCell ref="N86:N88"/>
    <mergeCell ref="O86:O88"/>
    <mergeCell ref="A89:A91"/>
    <mergeCell ref="B89:B91"/>
    <mergeCell ref="I89:I91"/>
    <mergeCell ref="J89:J91"/>
    <mergeCell ref="K89:K91"/>
    <mergeCell ref="L89:L91"/>
    <mergeCell ref="M89:M91"/>
    <mergeCell ref="N89:N91"/>
    <mergeCell ref="O89:O91"/>
    <mergeCell ref="A86:A88"/>
    <mergeCell ref="B86:B88"/>
    <mergeCell ref="I86:I88"/>
    <mergeCell ref="J86:J88"/>
    <mergeCell ref="K86:K88"/>
    <mergeCell ref="L80:L82"/>
    <mergeCell ref="M80:M82"/>
    <mergeCell ref="N80:N82"/>
    <mergeCell ref="O80:O82"/>
    <mergeCell ref="A83:A85"/>
    <mergeCell ref="B83:B85"/>
    <mergeCell ref="I83:I85"/>
    <mergeCell ref="J83:J85"/>
    <mergeCell ref="K83:K85"/>
    <mergeCell ref="L83:L85"/>
    <mergeCell ref="M83:M85"/>
    <mergeCell ref="N83:N85"/>
    <mergeCell ref="O83:O85"/>
    <mergeCell ref="A80:A82"/>
    <mergeCell ref="B80:B82"/>
    <mergeCell ref="I80:I82"/>
    <mergeCell ref="J80:J82"/>
    <mergeCell ref="K80:K82"/>
    <mergeCell ref="L74:L76"/>
    <mergeCell ref="M74:M76"/>
    <mergeCell ref="N74:N76"/>
    <mergeCell ref="O74:O76"/>
    <mergeCell ref="A77:A79"/>
    <mergeCell ref="B77:B79"/>
    <mergeCell ref="I77:I79"/>
    <mergeCell ref="J77:J79"/>
    <mergeCell ref="K77:K79"/>
    <mergeCell ref="L77:L79"/>
    <mergeCell ref="M77:M79"/>
    <mergeCell ref="N77:N79"/>
    <mergeCell ref="O77:O79"/>
    <mergeCell ref="A74:A76"/>
    <mergeCell ref="B74:B76"/>
    <mergeCell ref="I74:I76"/>
    <mergeCell ref="J74:J76"/>
    <mergeCell ref="K74:K76"/>
    <mergeCell ref="L65:L67"/>
    <mergeCell ref="M65:M67"/>
    <mergeCell ref="N65:N67"/>
    <mergeCell ref="O65:O67"/>
    <mergeCell ref="A71:A73"/>
    <mergeCell ref="B71:B73"/>
    <mergeCell ref="I71:I73"/>
    <mergeCell ref="J71:J73"/>
    <mergeCell ref="K71:K73"/>
    <mergeCell ref="L71:L73"/>
    <mergeCell ref="M71:M73"/>
    <mergeCell ref="N71:N73"/>
    <mergeCell ref="O71:O73"/>
    <mergeCell ref="A65:A67"/>
    <mergeCell ref="B65:B67"/>
    <mergeCell ref="I65:I67"/>
    <mergeCell ref="J65:J67"/>
    <mergeCell ref="K65:K67"/>
    <mergeCell ref="A68:A70"/>
    <mergeCell ref="B68:B70"/>
    <mergeCell ref="I68:I70"/>
    <mergeCell ref="J68:J70"/>
    <mergeCell ref="K68:K70"/>
    <mergeCell ref="L68:L70"/>
    <mergeCell ref="L59:L61"/>
    <mergeCell ref="M59:M61"/>
    <mergeCell ref="N59:N61"/>
    <mergeCell ref="O59:O61"/>
    <mergeCell ref="A62:A64"/>
    <mergeCell ref="B62:B64"/>
    <mergeCell ref="I62:I64"/>
    <mergeCell ref="J62:J64"/>
    <mergeCell ref="K62:K64"/>
    <mergeCell ref="L62:L64"/>
    <mergeCell ref="M62:M64"/>
    <mergeCell ref="N62:N64"/>
    <mergeCell ref="O62:O64"/>
    <mergeCell ref="A59:A61"/>
    <mergeCell ref="B59:B61"/>
    <mergeCell ref="I59:I61"/>
    <mergeCell ref="J59:J61"/>
    <mergeCell ref="K59:K61"/>
    <mergeCell ref="L53:L55"/>
    <mergeCell ref="M53:M55"/>
    <mergeCell ref="N53:N55"/>
    <mergeCell ref="O53:O55"/>
    <mergeCell ref="A56:A58"/>
    <mergeCell ref="B56:B58"/>
    <mergeCell ref="I56:I58"/>
    <mergeCell ref="J56:J58"/>
    <mergeCell ref="K56:K58"/>
    <mergeCell ref="L56:L58"/>
    <mergeCell ref="M56:M58"/>
    <mergeCell ref="N56:N58"/>
    <mergeCell ref="O56:O58"/>
    <mergeCell ref="A53:A55"/>
    <mergeCell ref="B53:B55"/>
    <mergeCell ref="I53:I55"/>
    <mergeCell ref="J53:J55"/>
    <mergeCell ref="K53:K55"/>
    <mergeCell ref="L47:L49"/>
    <mergeCell ref="M47:M49"/>
    <mergeCell ref="N47:N49"/>
    <mergeCell ref="O47:O49"/>
    <mergeCell ref="A50:A52"/>
    <mergeCell ref="B50:B52"/>
    <mergeCell ref="I50:I52"/>
    <mergeCell ref="J50:J52"/>
    <mergeCell ref="K50:K52"/>
    <mergeCell ref="L50:L52"/>
    <mergeCell ref="M50:M52"/>
    <mergeCell ref="N50:N52"/>
    <mergeCell ref="O50:O52"/>
    <mergeCell ref="A47:A49"/>
    <mergeCell ref="B47:B49"/>
    <mergeCell ref="I47:I49"/>
    <mergeCell ref="J47:J49"/>
    <mergeCell ref="K47:K49"/>
    <mergeCell ref="L41:L43"/>
    <mergeCell ref="M41:M43"/>
    <mergeCell ref="N41:N43"/>
    <mergeCell ref="O41:O43"/>
    <mergeCell ref="A44:A46"/>
    <mergeCell ref="B44:B46"/>
    <mergeCell ref="I44:I46"/>
    <mergeCell ref="J44:J46"/>
    <mergeCell ref="K44:K46"/>
    <mergeCell ref="L44:L46"/>
    <mergeCell ref="M44:M46"/>
    <mergeCell ref="N44:N46"/>
    <mergeCell ref="O44:O46"/>
    <mergeCell ref="A41:A43"/>
    <mergeCell ref="B41:B43"/>
    <mergeCell ref="I41:I43"/>
    <mergeCell ref="J41:J43"/>
    <mergeCell ref="K41:K43"/>
    <mergeCell ref="L35:L37"/>
    <mergeCell ref="M35:M37"/>
    <mergeCell ref="N35:N37"/>
    <mergeCell ref="O35:O37"/>
    <mergeCell ref="A38:A40"/>
    <mergeCell ref="B38:B40"/>
    <mergeCell ref="I38:I40"/>
    <mergeCell ref="J38:J40"/>
    <mergeCell ref="K38:K40"/>
    <mergeCell ref="L38:L40"/>
    <mergeCell ref="M38:M40"/>
    <mergeCell ref="N38:N40"/>
    <mergeCell ref="O38:O40"/>
    <mergeCell ref="A35:A37"/>
    <mergeCell ref="B35:B37"/>
    <mergeCell ref="I35:I37"/>
    <mergeCell ref="J35:J37"/>
    <mergeCell ref="K35:K37"/>
    <mergeCell ref="L29:L31"/>
    <mergeCell ref="M29:M31"/>
    <mergeCell ref="N29:N31"/>
    <mergeCell ref="O29:O31"/>
    <mergeCell ref="A32:A34"/>
    <mergeCell ref="B32:B34"/>
    <mergeCell ref="I32:I34"/>
    <mergeCell ref="J32:J34"/>
    <mergeCell ref="K32:K34"/>
    <mergeCell ref="L32:L34"/>
    <mergeCell ref="M32:M34"/>
    <mergeCell ref="N32:N34"/>
    <mergeCell ref="O32:O34"/>
    <mergeCell ref="A29:A31"/>
    <mergeCell ref="B29:B31"/>
    <mergeCell ref="I29:I31"/>
    <mergeCell ref="J29:J31"/>
    <mergeCell ref="K29:K31"/>
    <mergeCell ref="L23:L25"/>
    <mergeCell ref="M23:M25"/>
    <mergeCell ref="N23:N25"/>
    <mergeCell ref="O23:O25"/>
    <mergeCell ref="A26:A28"/>
    <mergeCell ref="B26:B28"/>
    <mergeCell ref="I26:I28"/>
    <mergeCell ref="J26:J28"/>
    <mergeCell ref="K26:K28"/>
    <mergeCell ref="L26:L28"/>
    <mergeCell ref="M26:M28"/>
    <mergeCell ref="N26:N28"/>
    <mergeCell ref="O26:O28"/>
    <mergeCell ref="A23:A25"/>
    <mergeCell ref="B23:B25"/>
    <mergeCell ref="I23:I25"/>
    <mergeCell ref="J23:J25"/>
    <mergeCell ref="K23:K25"/>
    <mergeCell ref="L17:L19"/>
    <mergeCell ref="M17:M19"/>
    <mergeCell ref="N17:N19"/>
    <mergeCell ref="O17:O19"/>
    <mergeCell ref="A20:A22"/>
    <mergeCell ref="B20:B22"/>
    <mergeCell ref="I20:I22"/>
    <mergeCell ref="J20:J22"/>
    <mergeCell ref="K20:K22"/>
    <mergeCell ref="L20:L22"/>
    <mergeCell ref="M20:M22"/>
    <mergeCell ref="N20:N22"/>
    <mergeCell ref="O20:O22"/>
    <mergeCell ref="A17:A19"/>
    <mergeCell ref="B17:B19"/>
    <mergeCell ref="I17:I19"/>
    <mergeCell ref="J17:J19"/>
    <mergeCell ref="K17:K19"/>
    <mergeCell ref="A14:A16"/>
    <mergeCell ref="B14:B16"/>
    <mergeCell ref="I14:I16"/>
    <mergeCell ref="J14:J16"/>
    <mergeCell ref="K14:K16"/>
    <mergeCell ref="L14:L16"/>
    <mergeCell ref="M14:M16"/>
    <mergeCell ref="N14:N16"/>
    <mergeCell ref="O14:O16"/>
    <mergeCell ref="A2:O2"/>
    <mergeCell ref="A4:O4"/>
    <mergeCell ref="A6:O6"/>
    <mergeCell ref="A9:O9"/>
    <mergeCell ref="C10:E10"/>
    <mergeCell ref="F10:H10"/>
    <mergeCell ref="L11:L13"/>
    <mergeCell ref="M11:M13"/>
    <mergeCell ref="N11:N13"/>
    <mergeCell ref="O11:O13"/>
    <mergeCell ref="A11:A13"/>
    <mergeCell ref="B11:B13"/>
    <mergeCell ref="I11:I13"/>
    <mergeCell ref="J11:J13"/>
    <mergeCell ref="K11:K13"/>
  </mergeCells>
  <printOptions/>
  <pageMargins left="0.25" right="0.25" top="0.5" bottom="0.719029921259843" header="0.5" footer="0.5"/>
  <pageSetup horizontalDpi="600" verticalDpi="600" orientation="portrait" scale="90" r:id="rId2"/>
  <headerFooter alignWithMargins="0">
    <oddFooter>&amp;L&amp;"Calibri,Regular"&amp;8 Ordinance Attachment by Fund - Created on: 07/11/2018 11:41 AM 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Sid</dc:creator>
  <cp:keywords/>
  <dc:description/>
  <cp:lastModifiedBy>Blossey, Linda</cp:lastModifiedBy>
  <cp:lastPrinted>2018-09-25T18:53:33Z</cp:lastPrinted>
  <dcterms:created xsi:type="dcterms:W3CDTF">2018-07-11T18:49:03Z</dcterms:created>
  <dcterms:modified xsi:type="dcterms:W3CDTF">2018-09-25T18:53:39Z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