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4955" windowHeight="11640" activeTab="0"/>
  </bookViews>
  <sheets>
    <sheet name="3951 Fiscal Note" sheetId="1" r:id="rId1"/>
  </sheets>
  <definedNames>
    <definedName name="_xlnm.Print_Area" localSheetId="0">'3951 Fiscal Note'!$A$1:$H$35</definedName>
  </definedNames>
  <calcPr fullCalcOnLoad="1"/>
</workbook>
</file>

<file path=xl/sharedStrings.xml><?xml version="1.0" encoding="utf-8"?>
<sst xmlns="http://schemas.openxmlformats.org/spreadsheetml/2006/main" count="57" uniqueCount="31">
  <si>
    <t>FISCAL NOTE</t>
  </si>
  <si>
    <t xml:space="preserve">Note Prepared By:  </t>
  </si>
  <si>
    <t xml:space="preserve">Note Reviewed By:   </t>
  </si>
  <si>
    <t>Sid Bender</t>
  </si>
  <si>
    <t xml:space="preserve">  Impact of the above legislation on the fiscal affairs of King County is estimated to be:</t>
  </si>
  <si>
    <t>Fund/Agency/Projects</t>
  </si>
  <si>
    <t>Fund Code/Appro</t>
  </si>
  <si>
    <t>Revenue Source</t>
  </si>
  <si>
    <t xml:space="preserve"> </t>
  </si>
  <si>
    <t xml:space="preserve">       GRAND TOTAL </t>
  </si>
  <si>
    <t>Fund/Agency</t>
  </si>
  <si>
    <t>Department Code</t>
  </si>
  <si>
    <t>TOTAL</t>
  </si>
  <si>
    <t>Expenditures by Category</t>
  </si>
  <si>
    <t>Assumptions:</t>
  </si>
  <si>
    <t>0605</t>
  </si>
  <si>
    <t xml:space="preserve">  </t>
  </si>
  <si>
    <t>Debt Payments</t>
  </si>
  <si>
    <t>`</t>
  </si>
  <si>
    <t>Ordinance/Motion No.   2010-XXXX</t>
  </si>
  <si>
    <t>Title:   Supplemental Appropriation -  Energy Ordinance</t>
  </si>
  <si>
    <t>Tesia Forbes</t>
  </si>
  <si>
    <t>Affected Agency and/or Agencies:    DOT Director's Office</t>
  </si>
  <si>
    <t>DOE Grant</t>
  </si>
  <si>
    <t>DOT Director's OfficePuget Sound New Energy Solutions Consortium Seed Funding</t>
  </si>
  <si>
    <t>4640</t>
  </si>
  <si>
    <t>5018</t>
  </si>
  <si>
    <t>Revenue to:</t>
  </si>
  <si>
    <t>Expenditures from:</t>
  </si>
  <si>
    <t>Salaries and Benefits</t>
  </si>
  <si>
    <t>Supplies and Services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</si>
</sst>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38" fontId="5" fillId="0" borderId="14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1" fillId="0" borderId="14" xfId="0" applyNumberFormat="1" applyFont="1" applyBorder="1" applyAlignment="1">
      <alignment/>
    </xf>
    <xf numFmtId="38" fontId="1" fillId="0" borderId="13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5" fillId="0" borderId="14" xfId="0" applyNumberFormat="1" applyFont="1" applyBorder="1" applyAlignment="1">
      <alignment horizontal="center"/>
    </xf>
    <xf numFmtId="38" fontId="1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1" fillId="0" borderId="16" xfId="0" applyFont="1" applyBorder="1" applyAlignment="1">
      <alignment/>
    </xf>
    <xf numFmtId="38" fontId="4" fillId="0" borderId="16" xfId="0" applyNumberFormat="1" applyFont="1" applyBorder="1" applyAlignment="1">
      <alignment/>
    </xf>
    <xf numFmtId="38" fontId="7" fillId="0" borderId="16" xfId="0" applyNumberFormat="1" applyFont="1" applyBorder="1" applyAlignment="1">
      <alignment horizontal="center"/>
    </xf>
    <xf numFmtId="38" fontId="1" fillId="0" borderId="18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4" fillId="0" borderId="16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1" xfId="21" applyFont="1" applyBorder="1">
      <alignment/>
      <protection/>
    </xf>
    <xf numFmtId="38" fontId="6" fillId="0" borderId="14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4" fillId="0" borderId="20" xfId="0" applyFont="1" applyBorder="1" applyAlignment="1">
      <alignment/>
    </xf>
    <xf numFmtId="0" fontId="1" fillId="0" borderId="22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8" fontId="1" fillId="0" borderId="23" xfId="0" applyNumberFormat="1" applyFont="1" applyBorder="1" applyAlignment="1">
      <alignment/>
    </xf>
    <xf numFmtId="38" fontId="1" fillId="0" borderId="24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5" fontId="4" fillId="0" borderId="16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center" wrapText="1"/>
    </xf>
    <xf numFmtId="2" fontId="0" fillId="0" borderId="0" xfId="0" applyNumberFormat="1" applyAlignment="1" quotePrefix="1">
      <alignment/>
    </xf>
    <xf numFmtId="38" fontId="5" fillId="0" borderId="13" xfId="0" applyNumberFormat="1" applyFont="1" applyBorder="1" applyAlignment="1">
      <alignment horizontal="right"/>
    </xf>
    <xf numFmtId="38" fontId="5" fillId="0" borderId="15" xfId="0" applyNumberFormat="1" applyFont="1" applyBorder="1" applyAlignment="1">
      <alignment horizontal="right"/>
    </xf>
    <xf numFmtId="38" fontId="7" fillId="0" borderId="16" xfId="0" applyNumberFormat="1" applyFont="1" applyBorder="1" applyAlignment="1">
      <alignment horizontal="right"/>
    </xf>
    <xf numFmtId="38" fontId="7" fillId="0" borderId="18" xfId="0" applyNumberFormat="1" applyFont="1" applyBorder="1" applyAlignment="1">
      <alignment horizontal="right"/>
    </xf>
    <xf numFmtId="38" fontId="5" fillId="0" borderId="27" xfId="0" applyNumberFormat="1" applyFont="1" applyBorder="1" applyAlignment="1">
      <alignment horizontal="right"/>
    </xf>
    <xf numFmtId="38" fontId="6" fillId="0" borderId="24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/>
    </xf>
    <xf numFmtId="5" fontId="0" fillId="0" borderId="14" xfId="0" applyNumberFormat="1" applyBorder="1" applyAlignment="1">
      <alignment horizontal="right"/>
    </xf>
    <xf numFmtId="5" fontId="11" fillId="0" borderId="14" xfId="0" applyNumberFormat="1" applyFont="1" applyFill="1" applyBorder="1" applyAlignment="1">
      <alignment horizontal="right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11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5" fontId="5" fillId="0" borderId="14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0" fontId="10" fillId="0" borderId="0" xfId="0" applyFont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46.421875" style="0" customWidth="1"/>
    <col min="2" max="2" width="21.00390625" style="0" customWidth="1"/>
    <col min="3" max="3" width="18.7109375" style="0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20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21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</v>
      </c>
      <c r="B7" s="19" t="s">
        <v>3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4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27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5</v>
      </c>
      <c r="B11" s="24"/>
      <c r="C11" s="25" t="s">
        <v>6</v>
      </c>
      <c r="D11" s="25" t="s">
        <v>7</v>
      </c>
      <c r="E11" s="25">
        <v>2010</v>
      </c>
      <c r="F11" s="25">
        <v>2011</v>
      </c>
      <c r="G11" s="25">
        <v>2012</v>
      </c>
      <c r="H11" s="26">
        <v>2013</v>
      </c>
    </row>
    <row r="12" spans="1:8" ht="25.5">
      <c r="A12" s="80" t="s">
        <v>24</v>
      </c>
      <c r="B12" s="46" t="s">
        <v>8</v>
      </c>
      <c r="C12" s="47" t="s">
        <v>25</v>
      </c>
      <c r="D12" s="66" t="s">
        <v>23</v>
      </c>
      <c r="E12" s="78">
        <v>90000</v>
      </c>
      <c r="F12" s="29"/>
      <c r="G12" s="29"/>
      <c r="H12" s="30"/>
    </row>
    <row r="13" spans="1:8" ht="13.5">
      <c r="A13" s="81"/>
      <c r="B13" s="46"/>
      <c r="C13" s="28"/>
      <c r="D13" s="66" t="s">
        <v>8</v>
      </c>
      <c r="E13" s="78"/>
      <c r="F13" s="72"/>
      <c r="G13" s="72"/>
      <c r="H13" s="73"/>
    </row>
    <row r="14" spans="1:8" ht="13.5">
      <c r="A14" s="82"/>
      <c r="B14" s="83"/>
      <c r="C14" s="75"/>
      <c r="D14" s="76"/>
      <c r="E14" s="79"/>
      <c r="F14" s="72"/>
      <c r="G14" s="72"/>
      <c r="H14" s="73"/>
    </row>
    <row r="15" spans="1:8" ht="13.5">
      <c r="A15" s="81"/>
      <c r="B15" s="46"/>
      <c r="C15" s="28"/>
      <c r="D15" s="74"/>
      <c r="E15" s="78"/>
      <c r="F15" s="72"/>
      <c r="G15" s="72"/>
      <c r="H15" s="73"/>
    </row>
    <row r="16" spans="1:8" ht="14.25" thickBot="1">
      <c r="A16" s="36"/>
      <c r="B16" s="37" t="s">
        <v>9</v>
      </c>
      <c r="C16" s="38"/>
      <c r="D16" s="64" t="s">
        <v>8</v>
      </c>
      <c r="E16" s="39">
        <f>SUM(E12:E15)</f>
        <v>90000</v>
      </c>
      <c r="F16" s="40" t="s">
        <v>8</v>
      </c>
      <c r="G16" s="40" t="s">
        <v>8</v>
      </c>
      <c r="H16" s="41" t="s">
        <v>8</v>
      </c>
    </row>
    <row r="17" spans="1:8" ht="13.5">
      <c r="A17" s="21"/>
      <c r="B17" s="21"/>
      <c r="C17" s="21"/>
      <c r="D17" s="21"/>
      <c r="E17" s="42"/>
      <c r="F17" s="42"/>
      <c r="G17" s="42"/>
      <c r="H17" s="42"/>
    </row>
    <row r="18" spans="1:8" ht="14.25" thickBot="1">
      <c r="A18" s="43" t="s">
        <v>28</v>
      </c>
      <c r="B18" s="16"/>
      <c r="C18" s="16"/>
      <c r="D18" s="21"/>
      <c r="E18" s="21"/>
      <c r="F18" s="21"/>
      <c r="G18" s="21"/>
      <c r="H18" s="21"/>
    </row>
    <row r="19" spans="1:8" ht="13.5">
      <c r="A19" s="44" t="s">
        <v>10</v>
      </c>
      <c r="B19" s="45"/>
      <c r="C19" s="25" t="str">
        <f>C11</f>
        <v>Fund Code/Appro</v>
      </c>
      <c r="D19" s="25" t="s">
        <v>11</v>
      </c>
      <c r="E19" s="25">
        <v>2010</v>
      </c>
      <c r="F19" s="25">
        <v>2011</v>
      </c>
      <c r="G19" s="25">
        <v>2012</v>
      </c>
      <c r="H19" s="26">
        <v>2013</v>
      </c>
    </row>
    <row r="20" spans="1:8" ht="25.5">
      <c r="A20" s="80" t="s">
        <v>24</v>
      </c>
      <c r="B20" s="46"/>
      <c r="C20" s="28">
        <v>4640</v>
      </c>
      <c r="D20" s="47" t="s">
        <v>26</v>
      </c>
      <c r="E20" s="78">
        <v>90000</v>
      </c>
      <c r="F20" s="62"/>
      <c r="G20" s="62"/>
      <c r="H20" s="63"/>
    </row>
    <row r="21" spans="1:8" ht="13.5">
      <c r="A21" s="81"/>
      <c r="B21" s="28" t="s">
        <v>8</v>
      </c>
      <c r="C21" s="28"/>
      <c r="D21" s="47"/>
      <c r="E21" s="78"/>
      <c r="F21" s="29" t="s">
        <v>8</v>
      </c>
      <c r="G21" s="29" t="s">
        <v>8</v>
      </c>
      <c r="H21" s="30" t="s">
        <v>8</v>
      </c>
    </row>
    <row r="22" spans="1:8" ht="13.5">
      <c r="A22" s="82"/>
      <c r="B22" s="75"/>
      <c r="C22" s="75"/>
      <c r="D22" s="77"/>
      <c r="E22" s="79"/>
      <c r="F22" s="29"/>
      <c r="G22" s="29"/>
      <c r="H22" s="30"/>
    </row>
    <row r="23" spans="1:8" ht="13.5">
      <c r="A23" s="81"/>
      <c r="B23" s="28" t="s">
        <v>16</v>
      </c>
      <c r="C23" s="28"/>
      <c r="D23" s="47"/>
      <c r="E23" s="78"/>
      <c r="F23" s="31"/>
      <c r="G23" s="31" t="s">
        <v>8</v>
      </c>
      <c r="H23" s="35" t="s">
        <v>8</v>
      </c>
    </row>
    <row r="24" spans="1:9" ht="18" customHeight="1" thickBot="1">
      <c r="A24" s="48" t="s">
        <v>8</v>
      </c>
      <c r="B24" s="49" t="s">
        <v>12</v>
      </c>
      <c r="C24" s="38"/>
      <c r="D24" s="64"/>
      <c r="E24" s="39">
        <f>SUM(E20:E23)</f>
        <v>90000</v>
      </c>
      <c r="F24" s="40" t="s">
        <v>8</v>
      </c>
      <c r="G24" s="40" t="s">
        <v>8</v>
      </c>
      <c r="H24" s="41" t="s">
        <v>8</v>
      </c>
      <c r="I24" s="50"/>
    </row>
    <row r="25" spans="1:8" ht="18" customHeight="1">
      <c r="A25" s="21"/>
      <c r="B25" s="16"/>
      <c r="C25" s="21"/>
      <c r="D25" s="21"/>
      <c r="E25" s="42"/>
      <c r="F25" s="42"/>
      <c r="G25" s="42"/>
      <c r="H25" s="42"/>
    </row>
    <row r="26" spans="1:9" ht="18" customHeight="1" thickBot="1">
      <c r="A26" s="43" t="s">
        <v>13</v>
      </c>
      <c r="B26" s="43"/>
      <c r="C26" s="16"/>
      <c r="D26" s="16"/>
      <c r="E26" s="21"/>
      <c r="F26" s="21"/>
      <c r="G26" s="21"/>
      <c r="H26" s="21"/>
      <c r="I26" t="s">
        <v>18</v>
      </c>
    </row>
    <row r="27" spans="1:10" ht="18" customHeight="1">
      <c r="A27" s="44"/>
      <c r="B27" s="23"/>
      <c r="C27" s="23"/>
      <c r="D27" s="45"/>
      <c r="E27" s="25">
        <v>2010</v>
      </c>
      <c r="F27" s="25">
        <v>2011</v>
      </c>
      <c r="G27" s="25">
        <v>2012</v>
      </c>
      <c r="H27" s="26">
        <v>2013</v>
      </c>
      <c r="I27" s="51"/>
      <c r="J27" s="51"/>
    </row>
    <row r="28" spans="1:10" ht="18" customHeight="1">
      <c r="A28" s="52" t="s">
        <v>17</v>
      </c>
      <c r="B28" s="27"/>
      <c r="C28" s="27"/>
      <c r="D28" s="46"/>
      <c r="E28" s="53"/>
      <c r="F28" s="53"/>
      <c r="G28" s="68" t="s">
        <v>8</v>
      </c>
      <c r="H28" s="69" t="s">
        <v>8</v>
      </c>
      <c r="I28" s="51"/>
      <c r="J28" s="51"/>
    </row>
    <row r="29" spans="1:10" ht="18" customHeight="1">
      <c r="A29" s="52" t="s">
        <v>29</v>
      </c>
      <c r="B29" s="27"/>
      <c r="C29" s="27"/>
      <c r="D29" s="46"/>
      <c r="E29" s="84">
        <v>90000</v>
      </c>
      <c r="F29" s="31"/>
      <c r="G29" s="32"/>
      <c r="H29" s="33"/>
      <c r="I29" s="54"/>
      <c r="J29" s="54"/>
    </row>
    <row r="30" spans="1:10" ht="18" customHeight="1">
      <c r="A30" s="52" t="s">
        <v>30</v>
      </c>
      <c r="B30" s="27"/>
      <c r="C30" s="27"/>
      <c r="D30" s="65" t="s">
        <v>8</v>
      </c>
      <c r="E30" s="85"/>
      <c r="F30" s="34" t="s">
        <v>8</v>
      </c>
      <c r="G30" s="60"/>
      <c r="H30" s="61"/>
      <c r="I30" s="54"/>
      <c r="J30" s="54"/>
    </row>
    <row r="31" spans="1:10" ht="18" customHeight="1" thickBot="1">
      <c r="A31" s="55" t="s">
        <v>12</v>
      </c>
      <c r="B31" s="56"/>
      <c r="C31" s="56"/>
      <c r="D31" s="64" t="s">
        <v>8</v>
      </c>
      <c r="E31" s="39">
        <f>SUM(E29:E30)</f>
        <v>90000</v>
      </c>
      <c r="F31" s="40" t="s">
        <v>8</v>
      </c>
      <c r="G31" s="70">
        <f>SUM(G30)</f>
        <v>0</v>
      </c>
      <c r="H31" s="71">
        <f>SUM(H30)</f>
        <v>0</v>
      </c>
      <c r="I31" s="57"/>
      <c r="J31" s="57"/>
    </row>
    <row r="32" spans="1:10" ht="18" customHeight="1">
      <c r="A32" s="21" t="s">
        <v>14</v>
      </c>
      <c r="B32" s="21"/>
      <c r="C32" s="21"/>
      <c r="D32" s="21"/>
      <c r="E32" s="42"/>
      <c r="F32" s="42"/>
      <c r="G32" s="42"/>
      <c r="H32" s="42"/>
      <c r="I32" s="57"/>
      <c r="J32" s="57"/>
    </row>
    <row r="33" spans="1:10" ht="68.25" customHeight="1">
      <c r="A33" s="86" t="s">
        <v>8</v>
      </c>
      <c r="B33" s="86"/>
      <c r="C33" s="86"/>
      <c r="D33" s="21"/>
      <c r="E33" s="42"/>
      <c r="F33" s="42"/>
      <c r="G33" s="42"/>
      <c r="H33" s="42"/>
      <c r="I33" s="57"/>
      <c r="J33" s="57"/>
    </row>
    <row r="34" ht="12.75">
      <c r="A34" s="58" t="s">
        <v>8</v>
      </c>
    </row>
    <row r="35" spans="1:8" ht="153.75" customHeight="1">
      <c r="A35" s="86" t="s">
        <v>8</v>
      </c>
      <c r="B35" s="86"/>
      <c r="C35" s="86"/>
      <c r="D35" s="21"/>
      <c r="E35" s="42"/>
      <c r="F35" s="42"/>
      <c r="G35" s="42"/>
      <c r="H35" s="42"/>
    </row>
    <row r="36" ht="12.75">
      <c r="A36" s="58"/>
    </row>
    <row r="37" ht="12.75">
      <c r="A37" s="59"/>
    </row>
    <row r="58" ht="12.75">
      <c r="D58" s="67" t="s">
        <v>15</v>
      </c>
    </row>
  </sheetData>
  <mergeCells count="2">
    <mergeCell ref="A33:C33"/>
    <mergeCell ref="A35:C35"/>
  </mergeCells>
  <printOptions/>
  <pageMargins left="0.75" right="0.75" top="0.34" bottom="0.24" header="0.21" footer="0.16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Sid Bender</cp:lastModifiedBy>
  <cp:lastPrinted>2010-06-21T10:42:26Z</cp:lastPrinted>
  <dcterms:created xsi:type="dcterms:W3CDTF">2008-06-05T23:05:16Z</dcterms:created>
  <dcterms:modified xsi:type="dcterms:W3CDTF">2010-06-21T15:35:08Z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