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25" windowWidth="15330" windowHeight="4500" activeTab="0"/>
  </bookViews>
  <sheets>
    <sheet name="Internal Service Funds" sheetId="1" r:id="rId1"/>
  </sheets>
  <definedNames>
    <definedName name="_xlnm.Print_Area" localSheetId="0">'Internal Service Funds'!$B$1:$H$16</definedName>
    <definedName name="Z_2996FE40_12C4_4633_8D9B_F1675815EBC8_.wvu.PrintTitles" localSheetId="0" hidden="1">'Internal Service Funds'!$1:$3</definedName>
    <definedName name="Z_2DD9E26F_FD6A_46C4_98AC_5AC6FD8229C7_.wvu.PrintArea" localSheetId="0" hidden="1">'Internal Service Funds'!$B$3:$H$16</definedName>
    <definedName name="Z_2DD9E26F_FD6A_46C4_98AC_5AC6FD8229C7_.wvu.PrintTitles" localSheetId="0" hidden="1">'Internal Service Funds'!$1:$3</definedName>
    <definedName name="Z_3546EBBC_05A6_4F41_88A1_91FEF1376AF3_.wvu.PrintArea" localSheetId="0" hidden="1">'Internal Service Funds'!$B$1:$H$16</definedName>
    <definedName name="Z_48FC0584_A0B2_497E_88D8_A941EB9935C5_.wvu.PrintArea" localSheetId="0" hidden="1">'Internal Service Funds'!$B$3:$H$16</definedName>
    <definedName name="Z_48FC0584_A0B2_497E_88D8_A941EB9935C5_.wvu.PrintTitles" localSheetId="0" hidden="1">'Internal Service Funds'!$1:$3</definedName>
    <definedName name="Z_87848366_BE88_4DEA_ABD4_6DBD1DF382B9_.wvu.PrintArea" localSheetId="0" hidden="1">'Internal Service Funds'!$B$3:$H$16</definedName>
    <definedName name="Z_87848366_BE88_4DEA_ABD4_6DBD1DF382B9_.wvu.PrintTitles" localSheetId="0" hidden="1">'Internal Service Funds'!$1:$3</definedName>
    <definedName name="Z_B47EE29A_AFC2_4E62_B1FA_0FCD1522DE33_.wvu.PrintArea" localSheetId="0" hidden="1">'Internal Service Funds'!$B$3:$H$16</definedName>
    <definedName name="Z_B47EE29A_AFC2_4E62_B1FA_0FCD1522DE33_.wvu.PrintTitles" localSheetId="0" hidden="1">'Internal Service Funds'!$1:$3</definedName>
    <definedName name="Z_EDF1D0D8_8BB2_4101_8C30_7DEEE6200EC8_.wvu.PrintTitles" localSheetId="0" hidden="1">'Internal Service Funds'!$1:$3</definedName>
  </definedNames>
  <calcPr fullCalcOnLoad="1"/>
</workbook>
</file>

<file path=xl/sharedStrings.xml><?xml version="1.0" encoding="utf-8"?>
<sst xmlns="http://schemas.openxmlformats.org/spreadsheetml/2006/main" count="58" uniqueCount="45">
  <si>
    <t>CC01</t>
  </si>
  <si>
    <t>0666</t>
  </si>
  <si>
    <t>0138</t>
  </si>
  <si>
    <t>FINANCIAL MANAGEMENT DIVISION</t>
  </si>
  <si>
    <t>0429</t>
  </si>
  <si>
    <t>HRD/BENEFITS</t>
  </si>
  <si>
    <t>0601</t>
  </si>
  <si>
    <t>FACILITIES MANAGEMENT DIV (FMD)</t>
  </si>
  <si>
    <t>0154</t>
  </si>
  <si>
    <t>RISK MANAGEMENT</t>
  </si>
  <si>
    <t>CI CODE</t>
  </si>
  <si>
    <t>OSS REDUCTION</t>
  </si>
  <si>
    <t>FTE REDUCTION</t>
  </si>
  <si>
    <t>APPRO</t>
  </si>
  <si>
    <t>RLOSS PROPOSAL</t>
  </si>
  <si>
    <t>INTERNAL SERVICE FUND RLOSS PROPOSALS</t>
  </si>
  <si>
    <t>0213</t>
  </si>
  <si>
    <t>1550M</t>
  </si>
  <si>
    <t>3180M</t>
  </si>
  <si>
    <t>0432</t>
  </si>
  <si>
    <t>0433</t>
  </si>
  <si>
    <t>0750</t>
  </si>
  <si>
    <t>0780</t>
  </si>
  <si>
    <t>RADIO COMMUNICATION SERVICES (800 MHZ)</t>
  </si>
  <si>
    <t>OFFICE OF INFORMATION RESOURCE MANAGEMENT</t>
  </si>
  <si>
    <t>GEOGRAPHIC INFORMATION SYSTEMS</t>
  </si>
  <si>
    <t>OIRM--TECHNOLOGY SERVICES</t>
  </si>
  <si>
    <t>OIRM--TELECOMMUNICATIONS</t>
  </si>
  <si>
    <t>EQUIPMENT RENTAL AND REVOLVING</t>
  </si>
  <si>
    <t>MOTOR POOL EQUIPMENT RENTAL AND REVOLVING</t>
  </si>
  <si>
    <t>APPRO TITLE</t>
  </si>
  <si>
    <t>CHANGE ITEM TITLE</t>
  </si>
  <si>
    <t>HRD/SAFETY AND CLAIMS</t>
  </si>
  <si>
    <t>sumif</t>
  </si>
  <si>
    <t>Reduction of 1.0 FTE and IT Equipment Replacement</t>
  </si>
  <si>
    <t>Elimination of Second Shift and Membership Costs</t>
  </si>
  <si>
    <t>Elimination of Second Shift and Savings of Greening of Fleet</t>
  </si>
  <si>
    <t>Total Internal Service Funds</t>
  </si>
  <si>
    <t>Managed Underexpenditure and Non-Represented Employee Furlough</t>
  </si>
  <si>
    <t>Non-represented Employee Furlough and miscellaneous account reductions</t>
  </si>
  <si>
    <t>Eliminate 3 FTE, Contracts and  reduce other support accounts</t>
  </si>
  <si>
    <t>Non-Represented Employee Furlough and Contracts</t>
  </si>
  <si>
    <t>Reduction of 6.0 FTE, funding for 1 Apprentice and Non-Represented Employee Furlough</t>
  </si>
  <si>
    <t>Non-Represented Employee Furlough and Travel/Subsistence Reduction</t>
  </si>
  <si>
    <t xml:space="preserve">Managed Underexpenditure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</si>
</sst>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;[Red]\(#,###\);0"/>
    <numFmt numFmtId="167" formatCode="_(* #,##0.000_);_(* \(#,##0.000\);_(* &quot;-&quot;??_);_(@_)"/>
    <numFmt numFmtId="168" formatCode="_(* #,##0.0000_);_(* \(#,##0.0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_);_(&quot;$&quot;* \(#,##0\);_(&quot;$&quot;* &quot;-&quot;??_);_(@_)"/>
    <numFmt numFmtId="17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2" fillId="2" borderId="1" xfId="15" applyNumberFormat="1" applyFont="1" applyFill="1" applyBorder="1" applyAlignment="1">
      <alignment horizontal="right" wrapText="1"/>
    </xf>
    <xf numFmtId="43" fontId="2" fillId="2" borderId="1" xfId="15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2" xfId="15" applyNumberFormat="1" applyFont="1" applyBorder="1" applyAlignment="1">
      <alignment/>
    </xf>
    <xf numFmtId="0" fontId="2" fillId="0" borderId="2" xfId="0" applyFont="1" applyBorder="1" applyAlignment="1">
      <alignment wrapText="1"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0" fontId="4" fillId="0" borderId="1" xfId="19" applyFont="1" applyFill="1" applyBorder="1" applyAlignment="1">
      <alignment wrapText="1"/>
      <protection/>
    </xf>
    <xf numFmtId="166" fontId="4" fillId="0" borderId="1" xfId="19" applyNumberFormat="1" applyFont="1" applyFill="1" applyBorder="1" applyAlignment="1">
      <alignment horizontal="right" wrapText="1"/>
      <protection/>
    </xf>
    <xf numFmtId="165" fontId="4" fillId="0" borderId="1" xfId="19" applyNumberFormat="1" applyFont="1" applyFill="1" applyBorder="1" applyAlignment="1">
      <alignment wrapText="1"/>
      <protection/>
    </xf>
    <xf numFmtId="43" fontId="2" fillId="0" borderId="2" xfId="15" applyNumberFormat="1" applyFont="1" applyBorder="1" applyAlignment="1">
      <alignment/>
    </xf>
    <xf numFmtId="0" fontId="0" fillId="0" borderId="0" xfId="0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pane ySplit="3" topLeftCell="BM4" activePane="bottomLeft" state="frozen"/>
      <selection pane="topLeft" activeCell="B1" sqref="B1"/>
      <selection pane="bottomLeft" activeCell="C11" sqref="C11"/>
    </sheetView>
  </sheetViews>
  <sheetFormatPr defaultColWidth="9.140625" defaultRowHeight="12.75"/>
  <cols>
    <col min="1" max="1" width="9.140625" style="2" hidden="1" customWidth="1"/>
    <col min="2" max="2" width="9.140625" style="1" customWidth="1"/>
    <col min="3" max="3" width="35.421875" style="0" customWidth="1"/>
    <col min="4" max="4" width="9.7109375" style="0" customWidth="1"/>
    <col min="5" max="5" width="31.7109375" style="3" customWidth="1"/>
    <col min="6" max="6" width="12.8515625" style="4" customWidth="1"/>
    <col min="7" max="7" width="14.00390625" style="4" customWidth="1"/>
    <col min="8" max="8" width="11.57421875" style="5" customWidth="1"/>
  </cols>
  <sheetData>
    <row r="1" spans="2:8" ht="18">
      <c r="B1" s="24" t="s">
        <v>15</v>
      </c>
      <c r="C1" s="24"/>
      <c r="D1" s="24"/>
      <c r="E1" s="24"/>
      <c r="F1" s="24"/>
      <c r="G1" s="24"/>
      <c r="H1" s="24"/>
    </row>
    <row r="3" spans="1:8" s="3" customFormat="1" ht="38.25">
      <c r="A3" s="23" t="s">
        <v>33</v>
      </c>
      <c r="B3" s="6" t="s">
        <v>13</v>
      </c>
      <c r="C3" s="7" t="s">
        <v>30</v>
      </c>
      <c r="D3" s="7" t="s">
        <v>10</v>
      </c>
      <c r="E3" s="7" t="s">
        <v>31</v>
      </c>
      <c r="F3" s="8" t="s">
        <v>11</v>
      </c>
      <c r="G3" s="8" t="s">
        <v>14</v>
      </c>
      <c r="H3" s="9" t="s">
        <v>12</v>
      </c>
    </row>
    <row r="4" spans="1:8" ht="38.25">
      <c r="A4" s="2">
        <v>1</v>
      </c>
      <c r="B4" s="12" t="s">
        <v>1</v>
      </c>
      <c r="C4" s="10" t="s">
        <v>32</v>
      </c>
      <c r="D4" s="10" t="s">
        <v>0</v>
      </c>
      <c r="E4" s="3" t="s">
        <v>39</v>
      </c>
      <c r="F4" s="17">
        <v>98277</v>
      </c>
      <c r="G4" s="17">
        <v>98277</v>
      </c>
      <c r="H4" s="18">
        <v>0</v>
      </c>
    </row>
    <row r="5" spans="1:8" ht="25.5">
      <c r="A5" s="2">
        <v>1</v>
      </c>
      <c r="B5" s="12" t="s">
        <v>2</v>
      </c>
      <c r="C5" s="10" t="s">
        <v>3</v>
      </c>
      <c r="D5" s="10" t="s">
        <v>0</v>
      </c>
      <c r="E5" s="11" t="s">
        <v>40</v>
      </c>
      <c r="F5" s="17">
        <v>641383</v>
      </c>
      <c r="G5" s="17">
        <v>653630</v>
      </c>
      <c r="H5" s="18">
        <v>3</v>
      </c>
    </row>
    <row r="6" spans="1:8" ht="25.5">
      <c r="A6" s="2">
        <v>1</v>
      </c>
      <c r="B6" s="12" t="s">
        <v>4</v>
      </c>
      <c r="C6" s="10" t="s">
        <v>5</v>
      </c>
      <c r="D6" s="10" t="s">
        <v>0</v>
      </c>
      <c r="E6" s="19" t="s">
        <v>41</v>
      </c>
      <c r="F6" s="17">
        <v>50201</v>
      </c>
      <c r="G6" s="17">
        <v>50201</v>
      </c>
      <c r="H6" s="18">
        <v>0</v>
      </c>
    </row>
    <row r="7" spans="1:8" ht="38.25">
      <c r="A7" s="2">
        <v>1</v>
      </c>
      <c r="B7" s="12" t="s">
        <v>6</v>
      </c>
      <c r="C7" s="10" t="s">
        <v>7</v>
      </c>
      <c r="D7" s="10" t="s">
        <v>0</v>
      </c>
      <c r="E7" s="11" t="s">
        <v>42</v>
      </c>
      <c r="F7" s="17">
        <v>807735</v>
      </c>
      <c r="G7" s="17">
        <v>807375</v>
      </c>
      <c r="H7" s="18">
        <v>6</v>
      </c>
    </row>
    <row r="8" spans="1:8" ht="38.25">
      <c r="A8" s="2">
        <v>1</v>
      </c>
      <c r="B8" s="12" t="s">
        <v>8</v>
      </c>
      <c r="C8" s="10" t="s">
        <v>9</v>
      </c>
      <c r="D8" s="10" t="s">
        <v>0</v>
      </c>
      <c r="E8" s="19" t="s">
        <v>43</v>
      </c>
      <c r="F8" s="17">
        <v>76812</v>
      </c>
      <c r="G8" s="17">
        <v>76812</v>
      </c>
      <c r="H8" s="18">
        <v>0</v>
      </c>
    </row>
    <row r="9" spans="1:8" ht="25.5">
      <c r="A9" s="2">
        <v>1</v>
      </c>
      <c r="B9" s="19" t="s">
        <v>17</v>
      </c>
      <c r="C9" s="19" t="s">
        <v>24</v>
      </c>
      <c r="D9" s="10" t="s">
        <v>0</v>
      </c>
      <c r="E9" s="19" t="s">
        <v>38</v>
      </c>
      <c r="F9" s="20">
        <v>127353</v>
      </c>
      <c r="G9" s="17">
        <v>127353</v>
      </c>
      <c r="H9" s="18">
        <v>0</v>
      </c>
    </row>
    <row r="10" spans="1:8" ht="25.5">
      <c r="A10" s="2">
        <v>1</v>
      </c>
      <c r="B10" s="19" t="s">
        <v>18</v>
      </c>
      <c r="C10" s="19" t="s">
        <v>25</v>
      </c>
      <c r="D10" s="19" t="s">
        <v>0</v>
      </c>
      <c r="E10" s="19" t="s">
        <v>34</v>
      </c>
      <c r="F10" s="20">
        <v>113401</v>
      </c>
      <c r="G10" s="17">
        <v>113401</v>
      </c>
      <c r="H10" s="18">
        <v>1</v>
      </c>
    </row>
    <row r="11" spans="1:8" ht="12.75">
      <c r="A11" s="2">
        <v>1</v>
      </c>
      <c r="B11" s="19" t="s">
        <v>19</v>
      </c>
      <c r="C11" s="19" t="s">
        <v>26</v>
      </c>
      <c r="D11" s="10" t="s">
        <v>0</v>
      </c>
      <c r="E11" s="19" t="s">
        <v>44</v>
      </c>
      <c r="F11" s="20">
        <v>432863</v>
      </c>
      <c r="G11" s="17">
        <v>432863</v>
      </c>
      <c r="H11" s="18">
        <v>0</v>
      </c>
    </row>
    <row r="12" spans="1:8" ht="12.75">
      <c r="A12" s="2">
        <v>1</v>
      </c>
      <c r="B12" s="19" t="s">
        <v>20</v>
      </c>
      <c r="C12" s="19" t="s">
        <v>27</v>
      </c>
      <c r="D12" s="10" t="s">
        <v>0</v>
      </c>
      <c r="E12" s="19" t="s">
        <v>44</v>
      </c>
      <c r="F12" s="20">
        <v>27304</v>
      </c>
      <c r="G12" s="17">
        <v>27304</v>
      </c>
      <c r="H12" s="18">
        <v>0</v>
      </c>
    </row>
    <row r="13" spans="1:8" ht="25.5">
      <c r="A13" s="2">
        <v>1</v>
      </c>
      <c r="B13" s="19" t="s">
        <v>21</v>
      </c>
      <c r="C13" s="19" t="s">
        <v>28</v>
      </c>
      <c r="D13" s="10" t="s">
        <v>0</v>
      </c>
      <c r="E13" s="19" t="s">
        <v>36</v>
      </c>
      <c r="F13" s="20">
        <v>147894</v>
      </c>
      <c r="G13" s="17">
        <v>147894</v>
      </c>
      <c r="H13" s="18">
        <v>0</v>
      </c>
    </row>
    <row r="14" spans="1:8" ht="25.5">
      <c r="A14" s="2">
        <v>1</v>
      </c>
      <c r="B14" s="19" t="s">
        <v>22</v>
      </c>
      <c r="C14" s="19" t="s">
        <v>29</v>
      </c>
      <c r="D14" s="10" t="s">
        <v>0</v>
      </c>
      <c r="E14" s="19" t="s">
        <v>35</v>
      </c>
      <c r="F14" s="20">
        <v>48951</v>
      </c>
      <c r="G14" s="17">
        <v>48951</v>
      </c>
      <c r="H14" s="18">
        <v>0</v>
      </c>
    </row>
    <row r="15" spans="1:8" ht="25.5">
      <c r="A15" s="2">
        <v>1</v>
      </c>
      <c r="B15" s="19" t="s">
        <v>16</v>
      </c>
      <c r="C15" s="19" t="s">
        <v>23</v>
      </c>
      <c r="D15" s="10" t="s">
        <v>0</v>
      </c>
      <c r="E15" s="19" t="s">
        <v>44</v>
      </c>
      <c r="F15" s="21">
        <v>28592</v>
      </c>
      <c r="G15" s="20">
        <v>28592</v>
      </c>
      <c r="H15" s="18">
        <v>0</v>
      </c>
    </row>
    <row r="16" spans="2:15" ht="21" customHeight="1" thickBot="1">
      <c r="B16" s="13"/>
      <c r="C16" s="14" t="s">
        <v>37</v>
      </c>
      <c r="D16" s="14"/>
      <c r="E16" s="16"/>
      <c r="F16" s="15">
        <f>SUMIF($A4:$A15,"1",F4:F15)</f>
        <v>2600766</v>
      </c>
      <c r="G16" s="15">
        <f>SUMIF($A4:$A15,"1",G4:G15)</f>
        <v>2612653</v>
      </c>
      <c r="H16" s="22">
        <f>SUMIF($A4:$A15,"1",H4:H15)</f>
        <v>10</v>
      </c>
      <c r="J16" s="25"/>
      <c r="K16" s="26"/>
      <c r="L16" s="26"/>
      <c r="M16" s="26"/>
      <c r="N16" s="26"/>
      <c r="O16" s="26"/>
    </row>
  </sheetData>
  <mergeCells count="1">
    <mergeCell ref="B1:H1"/>
  </mergeCells>
  <printOptions/>
  <pageMargins left="0.2" right="0.2" top="0.42" bottom="0.42" header="0.26" footer="0.24"/>
  <pageSetup fitToHeight="2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2009-10-28T21:33:16Z</cp:lastPrinted>
  <dcterms:created xsi:type="dcterms:W3CDTF">2009-10-06T16:30:27Z</dcterms:created>
  <dcterms:modified xsi:type="dcterms:W3CDTF">2009-10-28T22:17:57Z</dcterms:modified>
  <cp:category/>
  <cp:version/>
  <cp:contentType/>
  <cp:contentStatus/>
</cp:coreProperties>
</file>