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7005" tabRatio="480" firstSheet="1" activeTab="1"/>
  </bookViews>
  <sheets>
    <sheet name="Instruct." sheetId="1" r:id="rId1"/>
    <sheet name="FinPlan" sheetId="2" r:id="rId2"/>
  </sheets>
  <definedNames>
    <definedName name="_xlnm.Print_Area" localSheetId="0">'Instruct.'!$A$1:$A$22</definedName>
  </definedNames>
  <calcPr fullCalcOnLoad="1"/>
</workbook>
</file>

<file path=xl/comments2.xml><?xml version="1.0" encoding="utf-8"?>
<comments xmlns="http://schemas.openxmlformats.org/spreadsheetml/2006/main">
  <authors>
    <author>recordj</author>
  </authors>
  <commentList>
    <comment ref="D24" authorId="0">
      <text>
        <r>
          <rPr>
            <sz val="8"/>
            <rFont val="Tahoma"/>
            <family val="0"/>
          </rPr>
          <t>Total revenues supporting carryover on revenue sheet, excluding fund balance.</t>
        </r>
      </text>
    </comment>
    <comment ref="D26" authorId="0">
      <text>
        <r>
          <rPr>
            <sz val="8"/>
            <rFont val="Tahoma"/>
            <family val="0"/>
          </rPr>
          <t>Total of 'Combined Carryover &amp; Ordinance' column on Expenditure Sheet.</t>
        </r>
      </text>
    </comment>
  </commentList>
</comments>
</file>

<file path=xl/sharedStrings.xml><?xml version="1.0" encoding="utf-8"?>
<sst xmlns="http://schemas.openxmlformats.org/spreadsheetml/2006/main" count="40" uniqueCount="39">
  <si>
    <t>Reader's Guide to the CIP Worksheets</t>
  </si>
  <si>
    <t>The tabs with the no extension at the end of the fund number denotes the Expenditure information.  Tabs with  an "R" in the extension denote the Revenue information.</t>
  </si>
  <si>
    <t>Column totals have been inserted.  Row totals have not; please insert them.</t>
  </si>
  <si>
    <t>Please preview before printing document, as the print setup for funds with few projects may be incorrect, please preview and make sure to use letter size paper.  Agencies which have many revenue sources or projects will need to reformat their print area.</t>
  </si>
  <si>
    <t>The first four columns in each worksheet are hidden.  The hidden information contains "Fund Number", "Fund Name", "Program Number" and "Dept" number.  Please do not delete these columns as the Fund, Name and Dept lines are linked to them.</t>
  </si>
  <si>
    <t>Financial Plans are part of this process and are under the "FinPlan" tab.  Remember:  Expenditure amounts are negative.</t>
  </si>
  <si>
    <t>Options under the heading project status are to be used for master projects only and are defined as follows:</t>
  </si>
  <si>
    <t>Carryover column.  Adjust the carryover amount if necessary.</t>
  </si>
  <si>
    <t>Thanks for your help.  Any questions about this form, call Jim Record at 296-3456.  For CIP  assistance call Hayley Gamble at 296-3436 or your Budget Analyst.</t>
  </si>
  <si>
    <t>End</t>
  </si>
  <si>
    <t xml:space="preserve"> Financial Plan </t>
  </si>
  <si>
    <t>For CIP Reconciliation</t>
  </si>
  <si>
    <t>Fund Number:</t>
  </si>
  <si>
    <t>Fund Name:</t>
  </si>
  <si>
    <t>2003 Beginning Fund Balance</t>
  </si>
  <si>
    <t>2003 Revenues (14th Month)</t>
  </si>
  <si>
    <t>2003 Equity adjustments</t>
  </si>
  <si>
    <t>2003 Expenditures (14th Month)</t>
  </si>
  <si>
    <t>2003 Ending Fund Balance</t>
  </si>
  <si>
    <t>2004 Beginning Fund Balance</t>
  </si>
  <si>
    <t>Revenues due from prior year (Carryover)</t>
  </si>
  <si>
    <t>Expenditures due from prior year (Carryover)</t>
  </si>
  <si>
    <t>2004 Adopted Revenue less Fund Balance usage</t>
  </si>
  <si>
    <t>2004 Adopted Expenditures</t>
  </si>
  <si>
    <t>2004 Ending Fund Balance</t>
  </si>
  <si>
    <t>Footnotes/Comments:</t>
  </si>
  <si>
    <r>
      <t>On Hold</t>
    </r>
    <r>
      <rPr>
        <sz val="10"/>
        <rFont val="Arial"/>
        <family val="0"/>
      </rPr>
      <t xml:space="preserve"> - Project has no activity due to pending issue resolution.</t>
    </r>
  </si>
  <si>
    <r>
      <t>On Schedule</t>
    </r>
    <r>
      <rPr>
        <sz val="10"/>
        <rFont val="Arial"/>
        <family val="0"/>
      </rPr>
      <t xml:space="preserve"> - Project is within 6 months of original schedule.</t>
    </r>
  </si>
  <si>
    <r>
      <t>Delayed</t>
    </r>
    <r>
      <rPr>
        <sz val="10"/>
        <color indexed="8"/>
        <rFont val="MS Sans Serif"/>
        <family val="0"/>
      </rPr>
      <t xml:space="preserve"> - Project is active but more than 6 months behind schedule.</t>
    </r>
  </si>
  <si>
    <r>
      <t>Cancelled</t>
    </r>
    <r>
      <rPr>
        <sz val="10"/>
        <color indexed="8"/>
        <rFont val="MS Sans Serif"/>
        <family val="0"/>
      </rPr>
      <t xml:space="preserve"> - Project has been or is about to be cancelled.</t>
    </r>
  </si>
  <si>
    <r>
      <t>Completed</t>
    </r>
    <r>
      <rPr>
        <sz val="10"/>
        <rFont val="Arial"/>
        <family val="0"/>
      </rPr>
      <t xml:space="preserve"> - Project completed/in close out.</t>
    </r>
  </si>
  <si>
    <r>
      <t>Carryover Column:</t>
    </r>
    <r>
      <rPr>
        <sz val="10"/>
        <rFont val="Arial"/>
        <family val="0"/>
      </rPr>
      <t xml:space="preserve">  Please copy over the "2003 Balance Available" column to the </t>
    </r>
  </si>
  <si>
    <r>
      <t xml:space="preserve">Combined Carryover &amp; Ordinance Column:  </t>
    </r>
    <r>
      <rPr>
        <sz val="10"/>
        <rFont val="Arial"/>
        <family val="2"/>
      </rPr>
      <t>Please insert a formula into this column that adds 'Carryover' and  'Administrative Adjustment (Less than $10)' and 'CIP Rec Ordinance' columns.</t>
    </r>
  </si>
  <si>
    <r>
      <t>2004 Total Column</t>
    </r>
    <r>
      <rPr>
        <sz val="10"/>
        <rFont val="Arial"/>
        <family val="0"/>
      </rPr>
      <t>:  Please insert a formula that adds the '2004 Appropriation (Ord. 14797)' and the 'Combined Carryover &amp; Ordinance' column.</t>
    </r>
  </si>
  <si>
    <t>Financial Systems Replacement</t>
  </si>
  <si>
    <t>2nd Quarter Omnibus:</t>
  </si>
  <si>
    <t>344190 Financial Systems Business Case Analysis</t>
  </si>
  <si>
    <t xml:space="preserve"> </t>
  </si>
  <si>
    <t xml:space="preserve"> 344191 Financial Systems Analysis Oversight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</si>
</sst>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Red]\(#,##0\);0"/>
    <numFmt numFmtId="166" formatCode="#,##0;[Red]\(#,##0\)"/>
    <numFmt numFmtId="167" formatCode="_(* #,##0.0_);_(* \(#,##0.0\);_(* &quot;-&quot;??_);_(@_)"/>
    <numFmt numFmtId="168" formatCode="_(* #,##0_);_(* \(#,##0\);_(* &quot;-&quot;??_);_(@_)"/>
    <numFmt numFmtId="169" formatCode="_(&quot;$&quot;* #,##0.0_);_(&quot;$&quot;* \(#,##0.0\);_(&quot;$&quot;* &quot;-&quot;??_);_(@_)"/>
    <numFmt numFmtId="170" formatCode="_(&quot;$&quot;* #,##0_);_(&quot;$&quot;* \(#,##0\);_(&quot;$&quot;* &quot;-&quot;??_);_(@_)"/>
  </numFmts>
  <fonts count="11">
    <font>
      <sz val="10"/>
      <color indexed="8"/>
      <name val="Arial"/>
      <family val="0"/>
    </font>
    <font>
      <b/>
      <sz val="10"/>
      <color indexed="8"/>
      <name val="MS Sans Serif"/>
      <family val="2"/>
    </font>
    <font>
      <sz val="8"/>
      <name val="Tahoma"/>
      <family val="0"/>
    </font>
    <font>
      <sz val="10"/>
      <name val="Arial"/>
      <family val="0"/>
    </font>
    <font>
      <u val="single"/>
      <sz val="10"/>
      <color indexed="14"/>
      <name val="MS Sans Serif"/>
      <family val="0"/>
    </font>
    <font>
      <u val="single"/>
      <sz val="10"/>
      <color indexed="12"/>
      <name val="MS Sans Serif"/>
      <family val="0"/>
    </font>
    <font>
      <sz val="10"/>
      <color indexed="8"/>
      <name val="MS Sans Serif"/>
      <family val="0"/>
    </font>
    <font>
      <sz val="8"/>
      <name val="MS Sans Serif"/>
      <family val="0"/>
    </font>
    <font>
      <b/>
      <sz val="16"/>
      <name val="Arial"/>
      <family val="2"/>
    </font>
    <font>
      <b/>
      <sz val="10"/>
      <name val="Arial"/>
      <family val="2"/>
    </font>
    <font>
      <b/>
      <sz val="8"/>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3" fillId="0" borderId="0">
      <alignment/>
      <protection/>
    </xf>
    <xf numFmtId="0" fontId="6" fillId="0" borderId="0" applyNumberFormat="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8" fillId="0" borderId="0" xfId="22" applyFont="1" applyAlignment="1">
      <alignment horizontal="center" wrapText="1"/>
      <protection/>
    </xf>
    <xf numFmtId="0" fontId="3" fillId="0" borderId="0" xfId="22">
      <alignment/>
      <protection/>
    </xf>
    <xf numFmtId="0" fontId="3" fillId="0" borderId="0" xfId="22" applyFont="1" applyAlignment="1">
      <alignment wrapText="1"/>
      <protection/>
    </xf>
    <xf numFmtId="0" fontId="3" fillId="0" borderId="0" xfId="22" applyAlignment="1">
      <alignment wrapText="1"/>
      <protection/>
    </xf>
    <xf numFmtId="0" fontId="9" fillId="0" borderId="0" xfId="22" applyFont="1" applyAlignment="1">
      <alignment wrapText="1"/>
      <protection/>
    </xf>
    <xf numFmtId="0" fontId="1" fillId="0" borderId="0" xfId="23" applyNumberFormat="1" applyFont="1" applyFill="1" applyBorder="1" applyAlignment="1" applyProtection="1">
      <alignment/>
      <protection/>
    </xf>
    <xf numFmtId="0" fontId="8" fillId="0" borderId="0" xfId="21" applyFont="1" applyAlignment="1">
      <alignment horizontal="centerContinuous"/>
      <protection/>
    </xf>
    <xf numFmtId="0" fontId="3" fillId="0" borderId="0" xfId="21" applyAlignment="1">
      <alignment horizontal="centerContinuous"/>
      <protection/>
    </xf>
    <xf numFmtId="168" fontId="3" fillId="0" borderId="0" xfId="15" applyNumberFormat="1" applyAlignment="1">
      <alignment horizontal="centerContinuous"/>
    </xf>
    <xf numFmtId="0" fontId="3" fillId="0" borderId="0" xfId="21">
      <alignment/>
      <protection/>
    </xf>
    <xf numFmtId="0" fontId="9" fillId="0" borderId="0" xfId="21" applyFont="1">
      <alignment/>
      <protection/>
    </xf>
    <xf numFmtId="0" fontId="3" fillId="0" borderId="1" xfId="21" applyBorder="1">
      <alignment/>
      <protection/>
    </xf>
    <xf numFmtId="168" fontId="3" fillId="0" borderId="0" xfId="15" applyNumberFormat="1" applyAlignment="1">
      <alignment/>
    </xf>
    <xf numFmtId="0" fontId="3" fillId="0" borderId="2" xfId="21" applyFont="1" applyBorder="1">
      <alignment/>
      <protection/>
    </xf>
    <xf numFmtId="0" fontId="3" fillId="0" borderId="3" xfId="21" applyBorder="1">
      <alignment/>
      <protection/>
    </xf>
    <xf numFmtId="168" fontId="9" fillId="0" borderId="4" xfId="15" applyNumberFormat="1" applyFont="1" applyBorder="1" applyAlignment="1">
      <alignment/>
    </xf>
    <xf numFmtId="0" fontId="3" fillId="0" borderId="0" xfId="21" applyFont="1">
      <alignment/>
      <protection/>
    </xf>
    <xf numFmtId="0" fontId="3" fillId="0" borderId="0" xfId="21" applyFont="1" applyBorder="1">
      <alignment/>
      <protection/>
    </xf>
    <xf numFmtId="0" fontId="3" fillId="0" borderId="0" xfId="21" applyBorder="1">
      <alignment/>
      <protection/>
    </xf>
    <xf numFmtId="168" fontId="9" fillId="0" borderId="5" xfId="15" applyNumberFormat="1" applyFont="1" applyBorder="1" applyAlignment="1">
      <alignment/>
    </xf>
    <xf numFmtId="168" fontId="9" fillId="0" borderId="0" xfId="15" applyNumberFormat="1" applyFont="1" applyAlignment="1">
      <alignment/>
    </xf>
    <xf numFmtId="0" fontId="3" fillId="0" borderId="6" xfId="21" applyFont="1" applyBorder="1">
      <alignment/>
      <protection/>
    </xf>
    <xf numFmtId="0" fontId="3" fillId="0" borderId="7" xfId="21" applyBorder="1">
      <alignment/>
      <protection/>
    </xf>
    <xf numFmtId="168" fontId="9" fillId="0" borderId="8" xfId="15" applyNumberFormat="1" applyFont="1" applyBorder="1" applyAlignment="1">
      <alignment/>
    </xf>
    <xf numFmtId="0" fontId="3" fillId="0" borderId="9" xfId="21" applyFont="1" applyBorder="1">
      <alignment/>
      <protection/>
    </xf>
    <xf numFmtId="0" fontId="3" fillId="0" borderId="10" xfId="21" applyBorder="1">
      <alignment/>
      <protection/>
    </xf>
    <xf numFmtId="170" fontId="9" fillId="0" borderId="11" xfId="17" applyNumberFormat="1" applyFont="1" applyBorder="1" applyAlignment="1">
      <alignment/>
    </xf>
    <xf numFmtId="0" fontId="9" fillId="0" borderId="1" xfId="21" applyFont="1" applyBorder="1">
      <alignment/>
      <protection/>
    </xf>
    <xf numFmtId="168" fontId="3" fillId="0" borderId="1" xfId="15" applyNumberFormat="1" applyBorder="1" applyAlignment="1">
      <alignment/>
    </xf>
    <xf numFmtId="0" fontId="9" fillId="0" borderId="0" xfId="21" applyFont="1">
      <alignment/>
      <protection/>
    </xf>
    <xf numFmtId="0" fontId="0" fillId="0" borderId="0" xfId="0" applyAlignment="1">
      <alignment horizontal="center"/>
    </xf>
    <xf numFmtId="0" fontId="3" fillId="0" borderId="0" xfId="0" applyFont="1" applyFill="1" applyBorder="1" applyAlignment="1">
      <alignment/>
    </xf>
    <xf numFmtId="0" fontId="0" fillId="0" borderId="0" xfId="0" applyAlignment="1">
      <alignment horizontal="left"/>
    </xf>
  </cellXfs>
  <cellStyles count="11">
    <cellStyle name="Normal" xfId="0"/>
    <cellStyle name="Comma" xfId="15"/>
    <cellStyle name="Comma [0]" xfId="16"/>
    <cellStyle name="Currency" xfId="17"/>
    <cellStyle name="Currency [0]" xfId="18"/>
    <cellStyle name="Followed Hyperlink" xfId="19"/>
    <cellStyle name="Hyperlink" xfId="20"/>
    <cellStyle name="Normal_FinPlan" xfId="21"/>
    <cellStyle name="Normal_Instruct."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38"/>
  <sheetViews>
    <sheetView showGridLines="0" workbookViewId="0" topLeftCell="A1">
      <selection activeCell="A1" sqref="A1"/>
    </sheetView>
  </sheetViews>
  <sheetFormatPr defaultColWidth="9.140625" defaultRowHeight="12.75"/>
  <cols>
    <col min="1" max="1" width="70.421875" style="4" customWidth="1"/>
    <col min="2" max="16384" width="9.140625" style="2" customWidth="1"/>
  </cols>
  <sheetData>
    <row r="1" ht="20.25">
      <c r="A1" s="1" t="s">
        <v>0</v>
      </c>
    </row>
    <row r="3" ht="12.75">
      <c r="A3" s="3"/>
    </row>
    <row r="5" ht="38.25">
      <c r="A5" s="3" t="s">
        <v>1</v>
      </c>
    </row>
    <row r="7" ht="12.75">
      <c r="A7" s="3" t="s">
        <v>2</v>
      </c>
    </row>
    <row r="9" ht="51">
      <c r="A9" s="3" t="s">
        <v>3</v>
      </c>
    </row>
    <row r="11" ht="51">
      <c r="A11" s="3" t="s">
        <v>4</v>
      </c>
    </row>
    <row r="13" ht="25.5">
      <c r="A13" s="3" t="s">
        <v>5</v>
      </c>
    </row>
    <row r="15" ht="25.5">
      <c r="A15" s="3" t="s">
        <v>6</v>
      </c>
    </row>
    <row r="16" ht="9.75" customHeight="1"/>
    <row r="17" ht="12.75">
      <c r="A17" s="5" t="s">
        <v>26</v>
      </c>
    </row>
    <row r="18" ht="12" customHeight="1">
      <c r="A18" s="5" t="s">
        <v>27</v>
      </c>
    </row>
    <row r="19" ht="13.5" customHeight="1">
      <c r="A19" s="6" t="s">
        <v>28</v>
      </c>
    </row>
    <row r="20" ht="12.75">
      <c r="A20" s="6" t="s">
        <v>29</v>
      </c>
    </row>
    <row r="21" ht="12.75">
      <c r="A21" s="5" t="s">
        <v>30</v>
      </c>
    </row>
    <row r="23" ht="18" customHeight="1">
      <c r="A23" s="5" t="s">
        <v>31</v>
      </c>
    </row>
    <row r="24" ht="12.75">
      <c r="A24" s="3" t="s">
        <v>7</v>
      </c>
    </row>
    <row r="25" ht="12.75">
      <c r="A25" s="3"/>
    </row>
    <row r="26" ht="38.25">
      <c r="A26" s="5" t="s">
        <v>32</v>
      </c>
    </row>
    <row r="27" ht="12.75">
      <c r="A27" s="5"/>
    </row>
    <row r="28" ht="25.5">
      <c r="A28" s="5" t="s">
        <v>33</v>
      </c>
    </row>
    <row r="29" ht="12.75">
      <c r="A29" s="5"/>
    </row>
    <row r="30" ht="38.25">
      <c r="A30" s="3" t="s">
        <v>8</v>
      </c>
    </row>
    <row r="38" ht="12.75">
      <c r="A38" s="4" t="s">
        <v>9</v>
      </c>
    </row>
  </sheetData>
  <printOptions horizontalCentered="1" verticalCentered="1"/>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2:E37"/>
  <sheetViews>
    <sheetView showGridLines="0" tabSelected="1" workbookViewId="0" topLeftCell="A28">
      <selection activeCell="A35" sqref="A35"/>
    </sheetView>
  </sheetViews>
  <sheetFormatPr defaultColWidth="9.140625" defaultRowHeight="12.75"/>
  <cols>
    <col min="1" max="1" width="44.28125" style="10" customWidth="1"/>
    <col min="2" max="3" width="9.140625" style="10" customWidth="1"/>
    <col min="4" max="4" width="12.7109375" style="13" customWidth="1"/>
    <col min="5" max="5" width="3.7109375" style="10" customWidth="1"/>
    <col min="6" max="16384" width="9.140625" style="10" customWidth="1"/>
  </cols>
  <sheetData>
    <row r="1" ht="12.75"/>
    <row r="2" spans="1:5" ht="20.25">
      <c r="A2" s="7" t="s">
        <v>10</v>
      </c>
      <c r="B2" s="8"/>
      <c r="C2" s="8"/>
      <c r="D2" s="9"/>
      <c r="E2" s="8"/>
    </row>
    <row r="3" spans="1:5" ht="20.25">
      <c r="A3" s="7" t="s">
        <v>11</v>
      </c>
      <c r="B3" s="8"/>
      <c r="C3" s="8"/>
      <c r="D3" s="9"/>
      <c r="E3" s="8"/>
    </row>
    <row r="4" ht="12.75"/>
    <row r="5" ht="12.75"/>
    <row r="6" spans="1:3" ht="13.5" thickBot="1">
      <c r="A6" s="11" t="s">
        <v>12</v>
      </c>
      <c r="B6" s="28">
        <v>3441</v>
      </c>
      <c r="C6" s="12"/>
    </row>
    <row r="7" ht="12.75"/>
    <row r="8" spans="1:4" ht="13.5" thickBot="1">
      <c r="A8" s="11" t="s">
        <v>13</v>
      </c>
      <c r="B8" s="28" t="s">
        <v>34</v>
      </c>
      <c r="C8" s="12"/>
      <c r="D8" s="29"/>
    </row>
    <row r="9" ht="12.75"/>
    <row r="10" spans="1:4" ht="21" customHeight="1">
      <c r="A10" s="14" t="s">
        <v>14</v>
      </c>
      <c r="B10" s="15"/>
      <c r="C10" s="15"/>
      <c r="D10" s="16">
        <v>153985.64</v>
      </c>
    </row>
    <row r="11" ht="12.75"/>
    <row r="12" spans="1:4" ht="12.75">
      <c r="A12" s="17" t="s">
        <v>15</v>
      </c>
      <c r="D12" s="13">
        <v>880</v>
      </c>
    </row>
    <row r="13" ht="12.75"/>
    <row r="14" ht="12.75">
      <c r="A14" s="17" t="s">
        <v>16</v>
      </c>
    </row>
    <row r="15" ht="12.75">
      <c r="A15" s="17"/>
    </row>
    <row r="16" spans="1:4" ht="12.75">
      <c r="A16" s="18" t="s">
        <v>17</v>
      </c>
      <c r="B16" s="19"/>
      <c r="C16" s="19"/>
      <c r="D16" s="13">
        <v>-4251</v>
      </c>
    </row>
    <row r="17" ht="12.75"/>
    <row r="18" spans="1:4" ht="13.5" thickBot="1">
      <c r="A18" s="17" t="s">
        <v>18</v>
      </c>
      <c r="D18" s="20">
        <f>SUM(D10:D16)</f>
        <v>150614.64</v>
      </c>
    </row>
    <row r="19" ht="13.5" thickTop="1">
      <c r="D19" s="21"/>
    </row>
    <row r="20" ht="12.75">
      <c r="D20" s="21"/>
    </row>
    <row r="21" ht="23.25" customHeight="1" thickBot="1"/>
    <row r="22" spans="1:4" ht="19.5" customHeight="1" thickBot="1">
      <c r="A22" s="22" t="s">
        <v>19</v>
      </c>
      <c r="B22" s="23"/>
      <c r="C22" s="23"/>
      <c r="D22" s="24">
        <f>D18</f>
        <v>150614.64</v>
      </c>
    </row>
    <row r="23" ht="12.75"/>
    <row r="24" spans="1:4" ht="12.75">
      <c r="A24" s="17" t="s">
        <v>20</v>
      </c>
      <c r="D24" s="13">
        <f>400000+2832</f>
        <v>402832</v>
      </c>
    </row>
    <row r="25" ht="12.75"/>
    <row r="26" spans="1:4" ht="12.75">
      <c r="A26" s="17" t="s">
        <v>21</v>
      </c>
      <c r="D26" s="13">
        <f>-373307-56281</f>
        <v>-429588</v>
      </c>
    </row>
    <row r="27" ht="12.75"/>
    <row r="28" ht="12.75">
      <c r="A28" s="18" t="s">
        <v>22</v>
      </c>
    </row>
    <row r="29" ht="12.75"/>
    <row r="30" ht="12.75">
      <c r="A30" s="17" t="s">
        <v>23</v>
      </c>
    </row>
    <row r="32" ht="12.75">
      <c r="A32" s="30" t="s">
        <v>35</v>
      </c>
    </row>
    <row r="33" spans="1:4" ht="12.75">
      <c r="A33" s="31" t="s">
        <v>36</v>
      </c>
      <c r="B33" s="32" t="s">
        <v>37</v>
      </c>
      <c r="D33" s="13">
        <v>-32400</v>
      </c>
    </row>
    <row r="34" spans="1:4" ht="13.5" thickBot="1">
      <c r="A34" s="33" t="s">
        <v>38</v>
      </c>
      <c r="B34" s="32" t="s">
        <v>37</v>
      </c>
      <c r="D34" s="13">
        <v>-12600</v>
      </c>
    </row>
    <row r="35" spans="1:4" ht="21" customHeight="1" thickBot="1" thickTop="1">
      <c r="A35" s="25" t="s">
        <v>24</v>
      </c>
      <c r="B35" s="26"/>
      <c r="C35" s="26"/>
      <c r="D35" s="27">
        <f>SUM(D22:D34)</f>
        <v>78858.64000000001</v>
      </c>
    </row>
    <row r="36" ht="13.5" thickTop="1"/>
    <row r="37" ht="12.75">
      <c r="A37" s="10" t="s">
        <v>25</v>
      </c>
    </row>
  </sheetData>
  <printOptions horizontalCentered="1" verticalCentered="1"/>
  <pageMargins left="0.75" right="0.75" top="1" bottom="1" header="0.5" footer="0.5"/>
  <pageSetup horizontalDpi="300" verticalDpi="300" orientation="portrait" r:id="rId3"/>
  <headerFooter alignWithMargins="0">
    <oddFooter>&amp;L&amp;8 2:29 PM 6/16/04&amp;R&amp;8FinPlan 21.FP 3441</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Janet Masuo</cp:lastModifiedBy>
  <dcterms:created xsi:type="dcterms:W3CDTF">2004-03-23T00:52:14Z</dcterms:created>
  <dcterms:modified xsi:type="dcterms:W3CDTF">2004-06-24T20:00:57Z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1490193343</vt:i4>
  </property>
  <property fmtid="{D5CDD505-2E9C-101B-9397-08002B2CF9AE}" pid="3" name="_EmailSubject">
    <vt:lpwstr>CIP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1652110443</vt:i4>
  </property>
  <property fmtid="{D5CDD505-2E9C-101B-9397-08002B2CF9AE}" pid="7" name="_ReviewingToolsShownOnce">
    <vt:lpwstr/>
  </property>
</Properties>
</file>