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929"/>
  <workbookPr filterPrivacy="1" defaultThemeVersion="124226"/>
  <bookViews>
    <workbookView xWindow="1680" yWindow="2340" windowWidth="17580" windowHeight="7875" activeTab="0"/>
  </bookViews>
  <sheets>
    <sheet name="SuppASO 03 OPER PSB Supplementa" sheetId="1" r:id="rId1"/>
  </sheets>
  <externalReferences>
    <externalReference r:id="rId4"/>
  </externalReferences>
  <definedNames>
    <definedName name="Metadata">'[1]2019-2020 METADATA'!$A$6:$K$131</definedName>
    <definedName name="Source">#REF!</definedName>
    <definedName name="_xlnm.Print_Titles" localSheetId="0">'SuppASO 03 OPER PSB Supplementa'!$3:$4</definedName>
  </definedNames>
  <calcPr calcId="191029"/>
  <extLst/>
</workbook>
</file>

<file path=xl/sharedStrings.xml><?xml version="1.0" encoding="utf-8"?>
<sst xmlns="http://schemas.openxmlformats.org/spreadsheetml/2006/main" count="276" uniqueCount="169">
  <si>
    <t>Title</t>
  </si>
  <si>
    <t>Narrative</t>
  </si>
  <si>
    <t>Decision Package Type</t>
  </si>
  <si>
    <t>Revenues</t>
  </si>
  <si>
    <t>Dec FTEs</t>
  </si>
  <si>
    <t>Fund Balance Used</t>
  </si>
  <si>
    <t>2020</t>
  </si>
  <si>
    <t>2019 - 2020</t>
  </si>
  <si>
    <t>S3_001</t>
  </si>
  <si>
    <t>Direct Service Changes</t>
  </si>
  <si>
    <t>S3_002</t>
  </si>
  <si>
    <t>S3_003</t>
  </si>
  <si>
    <t>S3_004</t>
  </si>
  <si>
    <t>S3_005</t>
  </si>
  <si>
    <t>S3_006</t>
  </si>
  <si>
    <t>Technical Adjustments</t>
  </si>
  <si>
    <t>OFFICE OF EMERGENCY MANAGEMENT (EN_A40100)</t>
  </si>
  <si>
    <t>Dam Safety Project</t>
  </si>
  <si>
    <t>Add one-time support for the Dam Safety Project with revenue backing from the Flood Control District.  This will support coverage of one TLT Emergency Management Coordinator and program direct costs.</t>
  </si>
  <si>
    <t>HUMAN RESOURCES MANAGEMENT (EN_A42000)</t>
  </si>
  <si>
    <t>Proviso and Expenditure Restriction Removal</t>
  </si>
  <si>
    <t>Remove ER2 and P1 in Section 26.</t>
  </si>
  <si>
    <t>Administrative Changes</t>
  </si>
  <si>
    <t>OFFICE OF LABOR RELATIONS (EN_A42100)</t>
  </si>
  <si>
    <t>FTE Transfer Out</t>
  </si>
  <si>
    <t>Transfer out 1 FTE for a Labor Relations Negotiator-Sr position to the Prosecuting Attorney Office (PAO) budget. This position is fully dedicated to handling all litigation (e.g., discipline cases, contract interpretation cases). This work can be more efficiently done by the PAO.</t>
  </si>
  <si>
    <t>PROSECUTING ATTORNEY (EN_A50000)</t>
  </si>
  <si>
    <t>FTE Transfer In - Office of Labor Relations Civil Attorney</t>
  </si>
  <si>
    <t>Transfer in 1 FTE for a Labor Relations Negotiator-Sr position from the Office of Labor Relations (OLR) budget. Currently, one of OLR's labor negotiators is fully dedicated to handling all litigation (e.g., discipline cases, contract interpretation cases). This work can be more efficiently done by the Prosecuting Attorney's Office.</t>
  </si>
  <si>
    <t>SUPERIOR COURT (EN_A51000)</t>
  </si>
  <si>
    <t>2020 Trial Court Improvement</t>
  </si>
  <si>
    <t>Provide revenue backed appropriation for trial court improvement funds to be received in 2020.  The actual amount received each year varies slightly.  The 2020 request is based on the actual amount received in 2019.</t>
  </si>
  <si>
    <t xml:space="preserve"> King County Courthouse ADA Courtroom</t>
  </si>
  <si>
    <t>Provide funding for an Americans with Disabilities Act (ADA) accommodation which necessitates the need to build out a courtroom and chambers in the King County Courthouse where Superior Court is a tenant. Work is 60% complete as of March 2020 and requested amount is for FMDs best estimate at this time.</t>
  </si>
  <si>
    <t>ELECTIONS (EN_A53500)</t>
  </si>
  <si>
    <t xml:space="preserve">Implementation of State of Washington VoteWA Project </t>
  </si>
  <si>
    <t>Add one-time 2020 appropriation authority to support added impacts to processing of elections services due to implementation of State of Washington VoteWA project.</t>
  </si>
  <si>
    <t>STATE AUDITOR (EN_A61000)</t>
  </si>
  <si>
    <t xml:space="preserve">Add Additional Appropriation for State Auditor (SAO) Budget </t>
  </si>
  <si>
    <t>Add additional appropriation due to more than expected work in certain areas of the annual state audits, resulting in higher than expected hourly costs.</t>
  </si>
  <si>
    <t>GF TRANSFER TO DPH (EN_A69600)</t>
  </si>
  <si>
    <t>IT Project 1138797 (Jail Health Services Medication Packager)</t>
  </si>
  <si>
    <t>Transfer General Fund funding to the Public Health Technology Capital Fund (3230) to support the Jail Health Services' Medication Packager Replacement project (Project 1138797).</t>
  </si>
  <si>
    <t>JAIL HEALTH SERVICES (EN_A82000)</t>
  </si>
  <si>
    <t>Chronic Disease Screening and Treatment</t>
  </si>
  <si>
    <t>Add funding for pharmaceuticals and laboratory testing.  Pharmaceuticals include: Hepatitis C (HCV), HIV and antipsychotic medications, and Meningococcal B vaccine.  Lab testing is primarily for HCV.</t>
  </si>
  <si>
    <t>High-Needs Inmate-Patients</t>
  </si>
  <si>
    <t>Add funding for 24/7 nursing care for two high-needs inmate-patients in the JHS infirmary.</t>
  </si>
  <si>
    <t>Reverse Vacancy Factor</t>
  </si>
  <si>
    <t>Reverse budgeted vacancy contra, as most vacant JHS positions were backfilled.</t>
  </si>
  <si>
    <t>Separation Costs</t>
  </si>
  <si>
    <t>Add funding for significant costs of employee separations, including retirements.</t>
  </si>
  <si>
    <t>Nursing Orientation</t>
  </si>
  <si>
    <t>Add funding for backfill of newly hired nurses during their orientation and training period.  Orientation time and expense have increased due to high turnover and hiring less-experienced nurses.</t>
  </si>
  <si>
    <t>Insource Jail-Based Substance Use Disorder Assessments</t>
  </si>
  <si>
    <t xml:space="preserve">Add 1.0 FTE Substance Use Disorder (SUD) Specialist to conduct SUD assessments for individuals who are incarcerated in King County jails. </t>
  </si>
  <si>
    <t>S3_007</t>
  </si>
  <si>
    <t>Washington State Department of Health Overdose Data To Action Grant</t>
  </si>
  <si>
    <t>Add grant funding and 1.0 TLT to facilitate linkages between King County jail and community opioid use disorder (OUD) treatment providers for medication therapy for OUD.</t>
  </si>
  <si>
    <t>S3_008</t>
  </si>
  <si>
    <t>Department of Justice Comprehensive Opioid Abuse Site-based Program Grant</t>
  </si>
  <si>
    <t>Add grant funding and 3.0 TLTs to provide enhanced care coordination services focusing on treatment decision making within the correctional setting and the linkage and retention of formerly incarcerated individuals into community-based opioid use disorder treatment programs.</t>
  </si>
  <si>
    <t>MEDICAL EXAMINER (EN_A87000)</t>
  </si>
  <si>
    <t xml:space="preserve">Grant-Funded Overdose Surveillance </t>
  </si>
  <si>
    <t xml:space="preserve">Add revenue and expenditure for a federal Paul Coverdell Forensic Science improvement grant awarded to the Medical Examiner.  This 2020 funding supports one temporary information coordinator and one student intern. </t>
  </si>
  <si>
    <t>Grant-Funded Pathology Fellow</t>
  </si>
  <si>
    <t>Add revenue and expenditure for a US Department of Justice/National Institute of Justice grant awarded to the Medical Examiner to support the second half of a 1 year pathology fellow for the rest of 2020.</t>
  </si>
  <si>
    <t>Grant-Funded Overdose to Action</t>
  </si>
  <si>
    <t>Add revenue and expenditure for a Centers for Disease Control and Prevention grant awarded to the Medical Examiner via the Washington Department of Health Consolidated Contract to support a TLT Death Investigator, a student intern, and a small amount of supplies.</t>
  </si>
  <si>
    <t xml:space="preserve">Demand Driven Increase in Expenses for King County Medical Examiner's Office </t>
  </si>
  <si>
    <t xml:space="preserve">Increase expenditure authority for the Medical Examiner’s Office to meet demand growth that is exceeding budgeted capacity for indigent cremations as well as autopsy and identification of human remains. </t>
  </si>
  <si>
    <t>ADULT AND JUVENILE DETENTION (EN_A91000)</t>
  </si>
  <si>
    <t>Parking Costs</t>
  </si>
  <si>
    <t xml:space="preserve">Provide sufficient funding to cover parking costs for Corrections Guild members, as required by collective bargaining agreement. This expense was underestimated in the 2019-2020 Adopted Budget. </t>
  </si>
  <si>
    <t>Non-Standard Workstation Replacement</t>
  </si>
  <si>
    <t xml:space="preserve">Replace obsolete computers used by pro se defendants, inmates studying for GED exams, and community corrections participants that are not supported by KCIT. Although use of self-supported, salvaged computers has saved the County money, most are no longer functional, and KCIT has advised DAJD to replace them with supported devices. </t>
  </si>
  <si>
    <t>Central Rate Changes</t>
  </si>
  <si>
    <t>Corrections Guild Collective Bargaining Agreement</t>
  </si>
  <si>
    <t>Provide funding for pay increases to King County Corrections Guild (KCCG) members for work performed in 2017 and 2018. These retroactive payments were required by the collective bargaining agreement settled through arbitration in 2019. This request was previously submitted as standalone ordinance 2019-0393, which has since been withdrawn.</t>
  </si>
  <si>
    <t>Corrections Guild Grievance Settlement</t>
  </si>
  <si>
    <t xml:space="preserve">Provide funding for the negotiated resolution to a 2016 KCCG grievance related to the calculation of overtime rates. This agreement includes prospective increases in longevity pay and gun premium, which will be incorporated in the 2021-2022 Proposed Budget. </t>
  </si>
  <si>
    <t>PUBLIC DEFENSE (EN_A95000)</t>
  </si>
  <si>
    <t>ENHANCED-911 (EN_A43100)</t>
  </si>
  <si>
    <t>Add Career Service Positions in Enhanced-911</t>
  </si>
  <si>
    <t>Add technical positions (Local Area Network Administrator) in the Enhanced-911 Program to maintain and support the centralized E-911 platform which includes provide service to PSAPs.</t>
  </si>
  <si>
    <t>VETERANS SENIORS AND HUMAN SERVICES LEVY (EN_A11900)</t>
  </si>
  <si>
    <t>Adjust Contracts in Expenditure Restrictions</t>
  </si>
  <si>
    <t>Adjust council contracts in expenditure restrictions.</t>
  </si>
  <si>
    <t>YOUTH AND AMATEUR SPORTS FUND(EN_A35500)</t>
  </si>
  <si>
    <t>Net Zero Changes to ER4</t>
  </si>
  <si>
    <t>Make changes to certain contracts in ER4.</t>
  </si>
  <si>
    <t>LOCAL SERVICES ADMINISTRATION (EN_A77000)</t>
  </si>
  <si>
    <t>Proviso Elimination</t>
  </si>
  <si>
    <t>Remove two provisos P4 and P7.</t>
  </si>
  <si>
    <t>COMMUNITY SERVICES OPERATING (EN_A88800)</t>
  </si>
  <si>
    <t>Adjust Programs in Expenditure Restrictions</t>
  </si>
  <si>
    <t>Adjust council programs in expenditure restrictions.</t>
  </si>
  <si>
    <t>HISTORIC PRESERVATION PROGRAM (EN_A84600)</t>
  </si>
  <si>
    <t>Barn Grant Reappropriation</t>
  </si>
  <si>
    <t>Reappropriate remaining bond funds in order to allow the Barn Grants program staff and barn owners to complete renovations and repairs on historic barns in King County and close the program.</t>
  </si>
  <si>
    <t>FMD Central Rate Appropriation Transfer</t>
  </si>
  <si>
    <t>Transfer appropriation for Facilities Management Division (FMD) facility charges for Historic Preservation from the Department of Natural Resources and Parks Administration (DNRP Admin) to the new Historic Preservation cost center. See DP S3_002 in EN_A38200 for corresponding decrease in appropriation.</t>
  </si>
  <si>
    <t>PUGET SOUND EMERGENCY RADIO NETWORK LEVY (EN_A15100)</t>
  </si>
  <si>
    <t>Adding Career Service Positions</t>
  </si>
  <si>
    <t>DNRP ADMINISTRATION (EN_A38200)</t>
  </si>
  <si>
    <t>Transfer appropriation for Facilities Management Division (FMD) facility charges for Historic Preservation from the Department of Natural Resources and Parks Administration (DNRP Admin) to the new Historic Preservation cost center. See DP S3_002 in EN_A84600 for corresponding increase in appropriation.</t>
  </si>
  <si>
    <t>TRANSIT (EN_A46410)</t>
  </si>
  <si>
    <t>Proviso Date Adjustments</t>
  </si>
  <si>
    <t>Revise due dates for Metro Transit Department proviso responses: ER3 (Income Based Fares), P1 (ACCESS oversight report), and P9 (Zero Emission Bus implementation plan)</t>
  </si>
  <si>
    <t>FINANCE AND BUSINESS OPERATIONS (EN_A13800)</t>
  </si>
  <si>
    <t>Transfer Reserves from FBOD Operating Budget to Support Procurement Capital Project</t>
  </si>
  <si>
    <t xml:space="preserve">Transfer reserves from FBOD’s operating fund to the Procurement Technology Modernization (PTM) IT project. The reserves are captured in FBOD’s Financial Plan and are dedicated for the use of the PTM project. </t>
  </si>
  <si>
    <t>Add Additional Appropriation for Fire Protection Interlocal Agreement</t>
  </si>
  <si>
    <t>Add additional appropriation to cover FBOD’s costs associated with the ratification of an interlocal agreement (ILA) between King County and several fire districts within the County for fire protection services. FBOD paid this for the benefit of the protected agencies in King County and FBOD will recover costs through their central rate allocation to the impacted agencies.</t>
  </si>
  <si>
    <t>KCIT SERVICES  (EN_A43200)</t>
  </si>
  <si>
    <t>Conversion of Existing Term-limited Employees (TLT) to Career Service Positions</t>
  </si>
  <si>
    <t>Convert to career service positions the existing Term Limited Temporary (TLT) positions that are coming to the end of their maximum allowable duration. These positions are recognized by Labor Relations as providing ongoing work.</t>
  </si>
  <si>
    <t>Transfer to Capital Fund 3781</t>
  </si>
  <si>
    <t xml:space="preserve">Transfer revenue to capital fund 3781 for the KC.Gov Project (1134308). For proper accounting, this transfer must be recorded as expenditure in the KCIT Services fund 5531 in order to be transferred to the capital fund. </t>
  </si>
  <si>
    <t>WASTEWATER DEBT SERVICE (EN_A46300)</t>
  </si>
  <si>
    <t xml:space="preserve"> Bond Defeasance</t>
  </si>
  <si>
    <t xml:space="preserve">Provide $100 million of additional funding for the early retirement of high-cost sewer system debt from operating cash in fund 4611. </t>
  </si>
  <si>
    <t>Grand Total for Report</t>
  </si>
  <si>
    <t>Omnibus Ord Section</t>
  </si>
  <si>
    <t>Ordinance 18835 Section</t>
  </si>
  <si>
    <t>Appro</t>
  </si>
  <si>
    <t>Appropriation Name</t>
  </si>
  <si>
    <t>DP</t>
  </si>
  <si>
    <t>A40100</t>
  </si>
  <si>
    <t>A42000</t>
  </si>
  <si>
    <t>A42100</t>
  </si>
  <si>
    <t>A50000</t>
  </si>
  <si>
    <t>A51000</t>
  </si>
  <si>
    <t>A53500</t>
  </si>
  <si>
    <t>A61000</t>
  </si>
  <si>
    <t>A69600</t>
  </si>
  <si>
    <t>A82000</t>
  </si>
  <si>
    <t>A87000</t>
  </si>
  <si>
    <t>A91000</t>
  </si>
  <si>
    <t>A95000</t>
  </si>
  <si>
    <t>A43100</t>
  </si>
  <si>
    <t>A11900</t>
  </si>
  <si>
    <t>A35500</t>
  </si>
  <si>
    <t>A77000</t>
  </si>
  <si>
    <t>A88800</t>
  </si>
  <si>
    <t>A84600</t>
  </si>
  <si>
    <t>A15100</t>
  </si>
  <si>
    <t>A38200</t>
  </si>
  <si>
    <t>A46410</t>
  </si>
  <si>
    <t>A13800</t>
  </si>
  <si>
    <t>A43200</t>
  </si>
  <si>
    <t>A46300</t>
  </si>
  <si>
    <t>2019-2020 3RD OMNIBUS OPERATING CROSSWALK</t>
  </si>
  <si>
    <t>Appropriation</t>
  </si>
  <si>
    <t>Column1</t>
  </si>
  <si>
    <t>Column2</t>
  </si>
  <si>
    <t>Column3</t>
  </si>
  <si>
    <t>Column4</t>
  </si>
  <si>
    <t>Column5</t>
  </si>
  <si>
    <t>Column6</t>
  </si>
  <si>
    <t>Column7</t>
  </si>
  <si>
    <t>Column8</t>
  </si>
  <si>
    <t>Column9</t>
  </si>
  <si>
    <t>Column10</t>
  </si>
  <si>
    <t>Column11</t>
  </si>
  <si>
    <t>Column12</t>
  </si>
  <si>
    <t>Convert the current term limited employee (TLT) positions in Puget Sound Emergency Radio Network Project(PSERN) to career service positions.  These positions shortly will reach the maximum allowable duration and cannot be extended.</t>
  </si>
  <si>
    <t>Assigned Counsel and Expert Services to Address Increased Filings</t>
  </si>
  <si>
    <t>Add appropriation for assigned counsel and expert services expenditures to address higher-than-expected case filings in the second half of 2019 and early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</si>
</sst>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15">
    <font>
      <sz val="11"/>
      <color theme="1"/>
      <name val="Calibri"/>
      <family val="2"/>
    </font>
    <font>
      <sz val="10"/>
      <name val="Arial"/>
      <family val="2"/>
    </font>
    <font>
      <sz val="11"/>
      <color theme="1"/>
      <name val="Calibri"/>
      <family val="2"/>
      <scheme val="minor"/>
    </font>
    <font>
      <b/>
      <sz val="13.8"/>
      <color theme="1"/>
      <name val="Arial,sans-serif"/>
      <family val="2"/>
    </font>
    <font>
      <sz val="10"/>
      <color theme="1"/>
      <name val="Arial"/>
      <family val="2"/>
    </font>
    <font>
      <sz val="7.8"/>
      <color theme="1"/>
      <name val="Arial"/>
      <family val="2"/>
    </font>
    <font>
      <b/>
      <sz val="14"/>
      <color theme="1" tint="0.24998000264167786"/>
      <name val="Calibri"/>
      <family val="2"/>
    </font>
    <font>
      <b/>
      <sz val="18"/>
      <color theme="1"/>
      <name val="Calibri"/>
      <family val="2"/>
      <scheme val="minor"/>
    </font>
    <font>
      <b/>
      <sz val="11"/>
      <color theme="1"/>
      <name val="Calibri"/>
      <family val="2"/>
    </font>
    <font>
      <sz val="11"/>
      <color theme="7" tint="-0.24997000396251678"/>
      <name val="Calibri"/>
      <family val="2"/>
    </font>
    <font>
      <b/>
      <sz val="12"/>
      <color theme="7" tint="-0.24997000396251678"/>
      <name val="Microsoft Sans Serif"/>
      <family val="2"/>
    </font>
    <font>
      <sz val="10"/>
      <color theme="7" tint="-0.24997000396251678"/>
      <name val="Arial"/>
      <family val="2"/>
    </font>
    <font>
      <b/>
      <sz val="11"/>
      <color theme="7" tint="-0.24997000396251678"/>
      <name val="Calibri"/>
      <family val="2"/>
    </font>
    <font>
      <sz val="10"/>
      <color rgb="FFFF0000"/>
      <name val="Arial"/>
      <family val="2"/>
    </font>
    <font>
      <b/>
      <sz val="10"/>
      <color theme="7" tint="-0.24997000396251678"/>
      <name val="Arial"/>
      <family val="2"/>
    </font>
  </fonts>
  <fills count="8">
    <fill>
      <patternFill/>
    </fill>
    <fill>
      <patternFill patternType="gray125"/>
    </fill>
    <fill>
      <patternFill patternType="solid">
        <fgColor theme="7" tint="0.39998000860214233"/>
        <bgColor indexed="64"/>
      </patternFill>
    </fill>
    <fill>
      <patternFill patternType="solid">
        <fgColor rgb="FFFFFFFF"/>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s>
  <borders count="10">
    <border>
      <left/>
      <right/>
      <top/>
      <bottom/>
      <diagonal/>
    </border>
    <border>
      <left style="thin">
        <color theme="6" tint="0.39998000860214233"/>
      </left>
      <right/>
      <top style="thin">
        <color theme="6" tint="0.39998000860214233"/>
      </top>
      <bottom/>
    </border>
    <border>
      <left/>
      <right/>
      <top style="thin">
        <color theme="6" tint="0.39998000860214233"/>
      </top>
      <bottom/>
    </border>
    <border>
      <left/>
      <right style="thin">
        <color theme="6" tint="0.39998000860214233"/>
      </right>
      <top style="thin">
        <color theme="6" tint="0.39998000860214233"/>
      </top>
      <bottom/>
    </border>
    <border>
      <left/>
      <right/>
      <top style="double">
        <color rgb="FF000000"/>
      </top>
      <bottom/>
    </border>
    <border>
      <left style="thin"/>
      <right/>
      <top style="thin"/>
      <bottom/>
    </border>
    <border>
      <left style="thin"/>
      <right style="thin"/>
      <top style="thin"/>
      <bottom/>
    </border>
    <border>
      <left style="thin"/>
      <right/>
      <top style="thin"/>
      <bottom style="thin"/>
    </border>
    <border>
      <left style="thin"/>
      <right style="thin"/>
      <top style="thin"/>
      <bottom style="thin"/>
    </border>
    <border>
      <left/>
      <right/>
      <top/>
      <bottom style="thin">
        <color theme="6" tint="0.3999800086021423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73">
    <xf numFmtId="0" fontId="0" fillId="0" borderId="0" xfId="0"/>
    <xf numFmtId="0" fontId="0" fillId="0" borderId="0" xfId="0" applyAlignment="1">
      <alignment vertical="center" wrapText="1"/>
    </xf>
    <xf numFmtId="0" fontId="0" fillId="0" borderId="0" xfId="0" applyAlignment="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vertical="center" wrapText="1"/>
    </xf>
    <xf numFmtId="164" fontId="6" fillId="2" borderId="2" xfId="18" applyNumberFormat="1" applyFont="1" applyFill="1" applyBorder="1" applyAlignment="1">
      <alignment horizontal="right" vertical="center" wrapText="1"/>
    </xf>
    <xf numFmtId="165" fontId="6" fillId="2" borderId="2" xfId="18" applyNumberFormat="1" applyFont="1" applyFill="1" applyBorder="1" applyAlignment="1">
      <alignment horizontal="right" vertical="center" wrapText="1"/>
    </xf>
    <xf numFmtId="164" fontId="6" fillId="2" borderId="3" xfId="18" applyNumberFormat="1" applyFont="1" applyFill="1" applyBorder="1" applyAlignment="1">
      <alignment horizontal="right" vertical="center" wrapText="1"/>
    </xf>
    <xf numFmtId="0" fontId="0" fillId="0" borderId="0" xfId="0" applyAlignment="1">
      <alignment horizontal="center" vertical="center"/>
    </xf>
    <xf numFmtId="0" fontId="6" fillId="2" borderId="2" xfId="0" applyFont="1" applyFill="1" applyBorder="1" applyAlignment="1">
      <alignment horizontal="left" vertical="center" wrapText="1"/>
    </xf>
    <xf numFmtId="0" fontId="0" fillId="0" borderId="0" xfId="0" applyAlignment="1">
      <alignment horizontal="left" vertical="center" wrapText="1"/>
    </xf>
    <xf numFmtId="165" fontId="0" fillId="0" borderId="0" xfId="18" applyNumberFormat="1" applyFont="1" applyAlignment="1">
      <alignment vertical="center"/>
    </xf>
    <xf numFmtId="37" fontId="4" fillId="0" borderId="0" xfId="0" applyNumberFormat="1" applyFont="1" applyFill="1" applyBorder="1" applyAlignment="1">
      <alignment horizontal="right"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0" fillId="0" borderId="0" xfId="0" applyFont="1" applyBorder="1" applyAlignment="1">
      <alignment horizontal="right" vertical="center" wrapText="1"/>
    </xf>
    <xf numFmtId="165" fontId="10" fillId="3" borderId="0" xfId="18" applyNumberFormat="1" applyFont="1" applyFill="1" applyBorder="1" applyAlignment="1">
      <alignment horizontal="right" vertical="center" wrapText="1"/>
    </xf>
    <xf numFmtId="0" fontId="10" fillId="3" borderId="0" xfId="0" applyFont="1" applyFill="1" applyBorder="1" applyAlignment="1">
      <alignment horizontal="righ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center" wrapText="1"/>
    </xf>
    <xf numFmtId="0" fontId="10" fillId="4" borderId="4" xfId="0" applyFont="1" applyFill="1" applyBorder="1" applyAlignment="1">
      <alignment horizontal="right" vertical="center" wrapText="1"/>
    </xf>
    <xf numFmtId="165" fontId="10" fillId="5" borderId="4" xfId="18" applyNumberFormat="1" applyFont="1" applyFill="1" applyBorder="1" applyAlignment="1">
      <alignment horizontal="right" vertical="center" wrapText="1"/>
    </xf>
    <xf numFmtId="0" fontId="9" fillId="4" borderId="5" xfId="0" applyFont="1" applyFill="1" applyBorder="1" applyAlignment="1">
      <alignment horizontal="center" vertical="center"/>
    </xf>
    <xf numFmtId="0" fontId="9" fillId="4" borderId="5" xfId="0" applyFont="1" applyFill="1" applyBorder="1" applyAlignment="1">
      <alignment vertical="center"/>
    </xf>
    <xf numFmtId="0" fontId="9" fillId="4" borderId="5" xfId="0" applyFont="1" applyFill="1" applyBorder="1" applyAlignment="1">
      <alignment horizontal="left" vertical="center" wrapText="1"/>
    </xf>
    <xf numFmtId="0" fontId="9" fillId="4" borderId="5" xfId="0" applyFont="1" applyFill="1" applyBorder="1" applyAlignment="1">
      <alignment vertical="center" wrapText="1"/>
    </xf>
    <xf numFmtId="0" fontId="9" fillId="4" borderId="5" xfId="0" applyFont="1" applyFill="1" applyBorder="1" applyAlignment="1">
      <alignment horizontal="center" vertical="center" wrapText="1"/>
    </xf>
    <xf numFmtId="37" fontId="11" fillId="4" borderId="5" xfId="0" applyNumberFormat="1" applyFont="1" applyFill="1" applyBorder="1" applyAlignment="1">
      <alignment horizontal="right" vertical="center" wrapText="1"/>
    </xf>
    <xf numFmtId="165" fontId="11" fillId="4" borderId="5" xfId="18" applyNumberFormat="1" applyFont="1" applyFill="1" applyBorder="1" applyAlignment="1">
      <alignment horizontal="right" vertical="center" wrapText="1"/>
    </xf>
    <xf numFmtId="37" fontId="11" fillId="4" borderId="6" xfId="0" applyNumberFormat="1" applyFont="1" applyFill="1" applyBorder="1" applyAlignment="1">
      <alignment horizontal="right" vertical="center" wrapText="1"/>
    </xf>
    <xf numFmtId="0" fontId="9" fillId="0" borderId="5" xfId="0" applyFont="1" applyBorder="1" applyAlignment="1">
      <alignment horizontal="center" vertical="center"/>
    </xf>
    <xf numFmtId="0" fontId="9" fillId="0" borderId="5" xfId="0" applyFont="1" applyBorder="1" applyAlignment="1">
      <alignment vertical="center"/>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37" fontId="11" fillId="0" borderId="5" xfId="0" applyNumberFormat="1" applyFont="1" applyBorder="1" applyAlignment="1">
      <alignment horizontal="right" vertical="center" wrapText="1"/>
    </xf>
    <xf numFmtId="165" fontId="11" fillId="0" borderId="5" xfId="18" applyNumberFormat="1" applyFont="1" applyBorder="1" applyAlignment="1">
      <alignment horizontal="right" vertical="center" wrapText="1"/>
    </xf>
    <xf numFmtId="37" fontId="11" fillId="0" borderId="6" xfId="0" applyNumberFormat="1" applyFont="1" applyBorder="1" applyAlignment="1">
      <alignment horizontal="right" vertical="center" wrapText="1"/>
    </xf>
    <xf numFmtId="0" fontId="12" fillId="0" borderId="7" xfId="0" applyFont="1" applyBorder="1" applyAlignment="1">
      <alignment horizontal="left" vertical="center" wrapText="1"/>
    </xf>
    <xf numFmtId="0" fontId="12" fillId="0" borderId="7" xfId="0" applyFont="1" applyBorder="1" applyAlignment="1">
      <alignment horizontal="center" vertical="center"/>
    </xf>
    <xf numFmtId="0" fontId="12" fillId="0" borderId="7" xfId="0" applyFont="1" applyBorder="1" applyAlignment="1">
      <alignment vertical="center" wrapText="1"/>
    </xf>
    <xf numFmtId="0" fontId="12" fillId="0" borderId="7" xfId="0" applyFont="1" applyBorder="1" applyAlignment="1">
      <alignment horizontal="center" vertical="center" wrapText="1"/>
    </xf>
    <xf numFmtId="166" fontId="14" fillId="0" borderId="7" xfId="16" applyNumberFormat="1" applyFont="1" applyBorder="1" applyAlignment="1">
      <alignment horizontal="right" vertical="center" wrapText="1"/>
    </xf>
    <xf numFmtId="165" fontId="14" fillId="0" borderId="7" xfId="18" applyNumberFormat="1" applyFont="1" applyBorder="1" applyAlignment="1">
      <alignment horizontal="right" vertical="center" wrapText="1"/>
    </xf>
    <xf numFmtId="166" fontId="14" fillId="0" borderId="8" xfId="16" applyNumberFormat="1" applyFont="1" applyBorder="1" applyAlignment="1">
      <alignment horizontal="right" vertical="center" wrapText="1"/>
    </xf>
    <xf numFmtId="0" fontId="12" fillId="0" borderId="7" xfId="0" applyFont="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5" xfId="0" applyFont="1" applyFill="1" applyBorder="1" applyAlignment="1">
      <alignment horizontal="center" vertical="center" wrapText="1"/>
    </xf>
    <xf numFmtId="37" fontId="11" fillId="0" borderId="5" xfId="0" applyNumberFormat="1" applyFont="1" applyFill="1" applyBorder="1" applyAlignment="1">
      <alignment horizontal="right" vertical="center" wrapText="1"/>
    </xf>
    <xf numFmtId="165" fontId="11" fillId="0" borderId="5" xfId="18" applyNumberFormat="1" applyFont="1" applyFill="1" applyBorder="1" applyAlignment="1">
      <alignment horizontal="right" vertical="center" wrapText="1"/>
    </xf>
    <xf numFmtId="37" fontId="11" fillId="0" borderId="6" xfId="0" applyNumberFormat="1" applyFont="1" applyFill="1" applyBorder="1" applyAlignment="1">
      <alignment horizontal="right" vertical="center" wrapText="1"/>
    </xf>
    <xf numFmtId="0" fontId="0" fillId="0" borderId="0" xfId="0" applyFill="1" applyAlignment="1">
      <alignment vertical="center"/>
    </xf>
    <xf numFmtId="37" fontId="13" fillId="0" borderId="5" xfId="0" applyNumberFormat="1" applyFont="1" applyFill="1" applyBorder="1" applyAlignment="1">
      <alignment horizontal="right" vertical="center" wrapText="1"/>
    </xf>
    <xf numFmtId="166" fontId="14" fillId="0" borderId="6" xfId="16" applyNumberFormat="1" applyFont="1" applyFill="1" applyBorder="1" applyAlignment="1">
      <alignment horizontal="right" vertical="center" wrapText="1"/>
    </xf>
    <xf numFmtId="0" fontId="8" fillId="0" borderId="0" xfId="0" applyFont="1" applyFill="1" applyAlignment="1">
      <alignment vertical="center"/>
    </xf>
    <xf numFmtId="0" fontId="0" fillId="6" borderId="0" xfId="0" applyFill="1" applyAlignment="1">
      <alignment vertical="center"/>
    </xf>
    <xf numFmtId="0" fontId="9" fillId="5" borderId="5" xfId="0" applyFont="1" applyFill="1" applyBorder="1" applyAlignment="1">
      <alignment horizontal="center" vertical="center" wrapText="1"/>
    </xf>
    <xf numFmtId="0" fontId="0" fillId="7" borderId="0" xfId="0" applyFill="1" applyAlignment="1">
      <alignment vertical="center"/>
    </xf>
    <xf numFmtId="0" fontId="9" fillId="5" borderId="5" xfId="0" applyFont="1" applyFill="1" applyBorder="1" applyAlignment="1">
      <alignment horizontal="center" vertical="center"/>
    </xf>
    <xf numFmtId="0" fontId="9" fillId="5" borderId="5" xfId="0" applyFont="1" applyFill="1" applyBorder="1" applyAlignment="1">
      <alignment vertical="center"/>
    </xf>
    <xf numFmtId="0" fontId="9" fillId="5" borderId="5" xfId="0" applyFont="1" applyFill="1" applyBorder="1" applyAlignment="1">
      <alignment horizontal="left" vertical="center" wrapText="1"/>
    </xf>
    <xf numFmtId="0" fontId="9" fillId="5" borderId="5" xfId="0" applyFont="1" applyFill="1" applyBorder="1" applyAlignment="1">
      <alignment vertical="center" wrapText="1"/>
    </xf>
    <xf numFmtId="37" fontId="11" fillId="5" borderId="5" xfId="0" applyNumberFormat="1" applyFont="1" applyFill="1" applyBorder="1" applyAlignment="1">
      <alignment horizontal="right" vertical="center" wrapText="1"/>
    </xf>
    <xf numFmtId="165" fontId="11" fillId="5" borderId="5" xfId="18" applyNumberFormat="1" applyFont="1" applyFill="1" applyBorder="1" applyAlignment="1">
      <alignment horizontal="right" vertical="center" wrapText="1"/>
    </xf>
    <xf numFmtId="37" fontId="11" fillId="5" borderId="6" xfId="0" applyNumberFormat="1" applyFont="1" applyFill="1" applyBorder="1" applyAlignment="1">
      <alignment horizontal="right" vertical="center" wrapText="1"/>
    </xf>
    <xf numFmtId="37" fontId="13" fillId="5" borderId="6" xfId="0" applyNumberFormat="1" applyFont="1" applyFill="1" applyBorder="1" applyAlignment="1">
      <alignment horizontal="right" vertical="center" wrapText="1"/>
    </xf>
    <xf numFmtId="0" fontId="5" fillId="3" borderId="0" xfId="0" applyFont="1" applyFill="1" applyAlignment="1">
      <alignment horizontal="left" vertical="center"/>
    </xf>
    <xf numFmtId="0" fontId="7" fillId="3" borderId="9" xfId="0" applyFont="1" applyFill="1" applyBorder="1" applyAlignment="1">
      <alignment horizontal="center" vertical="center" wrapText="1"/>
    </xf>
    <xf numFmtId="0" fontId="3" fillId="3" borderId="0" xfId="0" applyFont="1" applyFill="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suo\AppData\Local\Microsoft\Windows\INetCache\Content.Outlook\WAWR2EXT\OrdMergeSour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2019-2020 METADATA"/>
      <sheetName val="Summary Level OPEXRPT"/>
      <sheetName val="Summary Level"/>
      <sheetName val="EP Source"/>
      <sheetName val="SOURCE"/>
      <sheetName val="OrdinanceAttachment (3)"/>
      <sheetName val="Mid Function for Titles"/>
      <sheetName val="Detail"/>
      <sheetName val="Summary FTEs"/>
      <sheetName val="PIC INFORMATION"/>
      <sheetName val="OrdinanceAttachment"/>
      <sheetName val="Hyperion Download"/>
      <sheetName val="Hyperion Download (2)"/>
      <sheetName val="YASF"/>
    </sheetNames>
    <sheetDataSet>
      <sheetData sheetId="0" refreshError="1"/>
      <sheetData sheetId="1">
        <row r="6">
          <cell r="A6" t="str">
            <v>APPRO_ESS</v>
          </cell>
          <cell r="B6" t="str">
            <v>ORD_SECTION</v>
          </cell>
          <cell r="C6" t="str">
            <v>FUND</v>
          </cell>
          <cell r="D6" t="str">
            <v>FUND_NAME</v>
          </cell>
          <cell r="E6" t="str">
            <v>LOWER_FUND_TEXT</v>
          </cell>
          <cell r="F6" t="str">
            <v>APPRO</v>
          </cell>
          <cell r="G6" t="str">
            <v>APPRO_NAME</v>
          </cell>
          <cell r="H6" t="str">
            <v>TextInsert</v>
          </cell>
          <cell r="I6" t="str">
            <v>Lower_Text</v>
          </cell>
          <cell r="J6" t="str">
            <v>FTE_text</v>
          </cell>
          <cell r="K6" t="str">
            <v>Program</v>
          </cell>
        </row>
        <row r="7">
          <cell r="A7" t="str">
            <v>EN_A01000</v>
          </cell>
          <cell r="B7">
            <v>6</v>
          </cell>
          <cell r="C7">
            <v>10</v>
          </cell>
          <cell r="D7" t="str">
            <v>GENERAL</v>
          </cell>
          <cell r="E7" t="str">
            <v>general</v>
          </cell>
          <cell r="F7" t="str">
            <v>A01000</v>
          </cell>
          <cell r="G7" t="str">
            <v>COUNTY COUNCIL</v>
          </cell>
          <cell r="H7" t="str">
            <v>appropriated to </v>
          </cell>
          <cell r="I7" t="str">
            <v>County council</v>
          </cell>
          <cell r="J7" t="str">
            <v>county council</v>
          </cell>
          <cell r="K7" t="str">
            <v>GG</v>
          </cell>
        </row>
        <row r="8">
          <cell r="A8" t="str">
            <v>EN_A02000</v>
          </cell>
          <cell r="B8">
            <v>7</v>
          </cell>
          <cell r="C8">
            <v>10</v>
          </cell>
          <cell r="D8" t="str">
            <v>GENERAL</v>
          </cell>
          <cell r="E8" t="str">
            <v>general</v>
          </cell>
          <cell r="F8" t="str">
            <v>A02000</v>
          </cell>
          <cell r="G8" t="str">
            <v>COUNCIL ADMINISTRATION</v>
          </cell>
          <cell r="H8" t="str">
            <v>appropriated to </v>
          </cell>
          <cell r="I8" t="str">
            <v>Council administration</v>
          </cell>
          <cell r="J8" t="str">
            <v>council administration</v>
          </cell>
          <cell r="K8" t="str">
            <v>GG</v>
          </cell>
        </row>
        <row r="9">
          <cell r="A9" t="str">
            <v>EN_A03000</v>
          </cell>
          <cell r="B9">
            <v>8</v>
          </cell>
          <cell r="C9">
            <v>10</v>
          </cell>
          <cell r="D9" t="str">
            <v>GENERAL</v>
          </cell>
          <cell r="E9" t="str">
            <v>general</v>
          </cell>
          <cell r="F9" t="str">
            <v>A03000</v>
          </cell>
          <cell r="G9" t="str">
            <v>HEARING EXAMINER</v>
          </cell>
          <cell r="H9" t="str">
            <v>appropriated to </v>
          </cell>
          <cell r="I9" t="str">
            <v>Hearing examiner</v>
          </cell>
          <cell r="J9" t="str">
            <v>hearing examiner</v>
          </cell>
          <cell r="K9" t="str">
            <v>GG</v>
          </cell>
        </row>
        <row r="10">
          <cell r="A10" t="str">
            <v>EN_A04000</v>
          </cell>
          <cell r="B10">
            <v>9</v>
          </cell>
          <cell r="C10">
            <v>10</v>
          </cell>
          <cell r="D10" t="str">
            <v>GENERAL</v>
          </cell>
          <cell r="E10" t="str">
            <v>general</v>
          </cell>
          <cell r="F10" t="str">
            <v>A04000</v>
          </cell>
          <cell r="G10" t="str">
            <v>COUNTY AUDITOR</v>
          </cell>
          <cell r="H10" t="str">
            <v>appropriated to </v>
          </cell>
          <cell r="I10" t="str">
            <v>County auditor</v>
          </cell>
          <cell r="J10" t="str">
            <v>county auditor</v>
          </cell>
          <cell r="K10" t="str">
            <v>GG</v>
          </cell>
        </row>
        <row r="11">
          <cell r="A11" t="str">
            <v>EN_A05000</v>
          </cell>
          <cell r="B11">
            <v>10</v>
          </cell>
          <cell r="C11">
            <v>10</v>
          </cell>
          <cell r="D11" t="str">
            <v>GENERAL</v>
          </cell>
          <cell r="E11" t="str">
            <v>general</v>
          </cell>
          <cell r="F11" t="str">
            <v>A05000</v>
          </cell>
          <cell r="G11" t="str">
            <v>OMBUDS/TAX ADVISOR</v>
          </cell>
          <cell r="H11" t="str">
            <v>appropriated to </v>
          </cell>
          <cell r="I11" t="str">
            <v>Ombuds/tax advisor</v>
          </cell>
          <cell r="J11" t="str">
            <v>ombuds/tax advisor</v>
          </cell>
          <cell r="K11" t="str">
            <v>GG</v>
          </cell>
        </row>
        <row r="12">
          <cell r="A12" t="str">
            <v>EN_A06000</v>
          </cell>
          <cell r="B12">
            <v>11</v>
          </cell>
          <cell r="C12">
            <v>10</v>
          </cell>
          <cell r="D12" t="str">
            <v>GENERAL</v>
          </cell>
          <cell r="E12" t="str">
            <v>general</v>
          </cell>
          <cell r="F12" t="str">
            <v>A06000</v>
          </cell>
          <cell r="G12" t="str">
            <v>KING COUNTY CIVIC TELEVISION</v>
          </cell>
          <cell r="H12" t="str">
            <v>appropriated to </v>
          </cell>
          <cell r="I12" t="str">
            <v>King County civic television</v>
          </cell>
          <cell r="J12" t="str">
            <v>King County civic television</v>
          </cell>
          <cell r="K12" t="str">
            <v>GG</v>
          </cell>
        </row>
        <row r="13">
          <cell r="A13" t="str">
            <v>EN_A07000</v>
          </cell>
          <cell r="B13">
            <v>12</v>
          </cell>
          <cell r="C13">
            <v>10</v>
          </cell>
          <cell r="D13" t="str">
            <v>GENERAL</v>
          </cell>
          <cell r="E13" t="str">
            <v>general</v>
          </cell>
          <cell r="F13" t="str">
            <v>A07000</v>
          </cell>
          <cell r="G13" t="str">
            <v>BOARD OF APPEALS</v>
          </cell>
          <cell r="H13" t="str">
            <v>appropriated to </v>
          </cell>
          <cell r="I13" t="str">
            <v>Board of appeals</v>
          </cell>
          <cell r="J13" t="str">
            <v>board of appeals</v>
          </cell>
          <cell r="K13" t="str">
            <v>GG</v>
          </cell>
        </row>
        <row r="14">
          <cell r="A14" t="str">
            <v>EN_A08500</v>
          </cell>
          <cell r="B14">
            <v>13</v>
          </cell>
          <cell r="C14">
            <v>10</v>
          </cell>
          <cell r="D14" t="str">
            <v>GENERAL</v>
          </cell>
          <cell r="E14" t="str">
            <v>general</v>
          </cell>
          <cell r="F14" t="str">
            <v>A08500</v>
          </cell>
          <cell r="G14" t="str">
            <v>OFFICE OF LAW ENFORCEMENT OVERSIGHT</v>
          </cell>
          <cell r="H14" t="str">
            <v>appropriated to </v>
          </cell>
          <cell r="I14" t="str">
            <v>Office of law enforcement oversight</v>
          </cell>
          <cell r="J14" t="str">
            <v>office of law enforcement oversight</v>
          </cell>
          <cell r="K14" t="str">
            <v>GG</v>
          </cell>
        </row>
        <row r="15">
          <cell r="A15" t="str">
            <v>EN_A08600</v>
          </cell>
          <cell r="B15">
            <v>14</v>
          </cell>
          <cell r="C15">
            <v>10</v>
          </cell>
          <cell r="D15" t="str">
            <v>GENERAL</v>
          </cell>
          <cell r="E15" t="str">
            <v>general</v>
          </cell>
          <cell r="F15" t="str">
            <v>A08600</v>
          </cell>
          <cell r="G15" t="str">
            <v>CHARTER REVIEW COMMISSION SUPPORT</v>
          </cell>
          <cell r="H15" t="str">
            <v>appropriated to </v>
          </cell>
          <cell r="I15" t="str">
            <v>Charter review commission support</v>
          </cell>
          <cell r="J15" t="str">
            <v>charter review commission support</v>
          </cell>
          <cell r="K15" t="str">
            <v>GG</v>
          </cell>
        </row>
        <row r="16">
          <cell r="A16" t="str">
            <v>EN_A08900</v>
          </cell>
          <cell r="B16">
            <v>15</v>
          </cell>
          <cell r="C16">
            <v>10</v>
          </cell>
          <cell r="D16" t="str">
            <v>GENERAL</v>
          </cell>
          <cell r="E16" t="str">
            <v>general</v>
          </cell>
          <cell r="F16" t="str">
            <v>A08900</v>
          </cell>
          <cell r="G16" t="str">
            <v>FLOOD CONTROL DISTRICT ADMINISTRATION</v>
          </cell>
          <cell r="H16" t="str">
            <v>appropriated to </v>
          </cell>
          <cell r="I16" t="str">
            <v>Flood control district administration</v>
          </cell>
          <cell r="J16" t="str">
            <v>flood control district administration</v>
          </cell>
          <cell r="K16" t="str">
            <v>GG</v>
          </cell>
        </row>
        <row r="17">
          <cell r="A17" t="str">
            <v>EN_A08700</v>
          </cell>
          <cell r="B17">
            <v>16</v>
          </cell>
          <cell r="C17">
            <v>10</v>
          </cell>
          <cell r="D17" t="str">
            <v>GENERAL</v>
          </cell>
          <cell r="E17" t="str">
            <v>general</v>
          </cell>
          <cell r="F17" t="str">
            <v>A08700</v>
          </cell>
          <cell r="G17" t="str">
            <v>OFFICE OF ECONOMIC AND FINANCIAL ANALYSIS</v>
          </cell>
          <cell r="H17" t="str">
            <v>appropriated to </v>
          </cell>
          <cell r="I17" t="str">
            <v>Office of economic and financial analysis</v>
          </cell>
          <cell r="J17" t="str">
            <v>office of economic and financial analysis</v>
          </cell>
          <cell r="K17" t="str">
            <v>GG</v>
          </cell>
        </row>
        <row r="18">
          <cell r="A18" t="str">
            <v>EN_A11000</v>
          </cell>
          <cell r="B18">
            <v>17</v>
          </cell>
          <cell r="C18">
            <v>10</v>
          </cell>
          <cell r="D18" t="str">
            <v>GENERAL</v>
          </cell>
          <cell r="E18" t="str">
            <v>general</v>
          </cell>
          <cell r="F18" t="str">
            <v>A11000</v>
          </cell>
          <cell r="G18" t="str">
            <v>COUNTY EXECUTIVE</v>
          </cell>
          <cell r="H18" t="str">
            <v>appropriated to </v>
          </cell>
          <cell r="I18" t="str">
            <v>County executive</v>
          </cell>
          <cell r="J18" t="str">
            <v>county executive</v>
          </cell>
          <cell r="K18" t="str">
            <v>GG</v>
          </cell>
        </row>
        <row r="19">
          <cell r="A19" t="str">
            <v>EN_A12000</v>
          </cell>
          <cell r="B19">
            <v>18</v>
          </cell>
          <cell r="C19">
            <v>10</v>
          </cell>
          <cell r="D19" t="str">
            <v>GENERAL</v>
          </cell>
          <cell r="E19" t="str">
            <v>general</v>
          </cell>
          <cell r="F19" t="str">
            <v>A12000</v>
          </cell>
          <cell r="G19" t="str">
            <v>OFFICE OF THE EXECUTIVE</v>
          </cell>
          <cell r="H19" t="str">
            <v>appropriated to </v>
          </cell>
          <cell r="I19" t="str">
            <v>Office of the executive</v>
          </cell>
          <cell r="J19" t="str">
            <v>office of the executive</v>
          </cell>
          <cell r="K19" t="str">
            <v>GG</v>
          </cell>
        </row>
        <row r="20">
          <cell r="A20" t="str">
            <v>EN_A14000</v>
          </cell>
          <cell r="B20">
            <v>19</v>
          </cell>
          <cell r="C20">
            <v>10</v>
          </cell>
          <cell r="D20" t="str">
            <v>GENERAL</v>
          </cell>
          <cell r="E20" t="str">
            <v>general</v>
          </cell>
          <cell r="F20" t="str">
            <v>A14000</v>
          </cell>
          <cell r="G20" t="str">
            <v>OFFICE OF PERFORMANCE, STRATEGY AND BUDGET</v>
          </cell>
          <cell r="H20" t="str">
            <v>appropriated to </v>
          </cell>
          <cell r="I20" t="str">
            <v>Office of performance, strategy and budget</v>
          </cell>
          <cell r="J20" t="str">
            <v>office of performance, strategy and budget</v>
          </cell>
          <cell r="K20" t="str">
            <v>GG</v>
          </cell>
        </row>
        <row r="21">
          <cell r="A21" t="str">
            <v>EN_A14100</v>
          </cell>
          <cell r="B21">
            <v>20</v>
          </cell>
          <cell r="C21">
            <v>10</v>
          </cell>
          <cell r="D21" t="str">
            <v>GENERAL</v>
          </cell>
          <cell r="E21" t="str">
            <v>general</v>
          </cell>
          <cell r="F21" t="str">
            <v>A14100</v>
          </cell>
          <cell r="G21" t="str">
            <v>OFFICE OF EQUITY AND SOCIAL JUSTICE</v>
          </cell>
          <cell r="H21" t="str">
            <v>appropriated to </v>
          </cell>
          <cell r="I21" t="str">
            <v>Office of equity and social justice</v>
          </cell>
          <cell r="J21" t="str">
            <v>office of equity and social justice</v>
          </cell>
          <cell r="K21" t="str">
            <v>GG</v>
          </cell>
        </row>
        <row r="22">
          <cell r="A22" t="str">
            <v>EN_A15000</v>
          </cell>
          <cell r="C22">
            <v>10</v>
          </cell>
          <cell r="D22" t="str">
            <v>GENERAL</v>
          </cell>
          <cell r="E22" t="str">
            <v>general</v>
          </cell>
          <cell r="F22" t="str">
            <v>A15000</v>
          </cell>
          <cell r="G22" t="str">
            <v>FINANCE GF</v>
          </cell>
          <cell r="H22" t="str">
            <v>appropriated to </v>
          </cell>
          <cell r="I22" t="str">
            <v>Finance GF</v>
          </cell>
          <cell r="J22" t="str">
            <v>finance GF</v>
          </cell>
          <cell r="K22" t="str">
            <v>GG</v>
          </cell>
        </row>
        <row r="23">
          <cell r="A23" t="str">
            <v>EN_A20000</v>
          </cell>
          <cell r="B23">
            <v>21</v>
          </cell>
          <cell r="C23">
            <v>10</v>
          </cell>
          <cell r="D23" t="str">
            <v>GENERAL</v>
          </cell>
          <cell r="E23" t="str">
            <v>general</v>
          </cell>
          <cell r="F23" t="str">
            <v>A20000</v>
          </cell>
          <cell r="G23" t="str">
            <v>SHERIFF</v>
          </cell>
          <cell r="H23" t="str">
            <v>appropriated to </v>
          </cell>
          <cell r="I23" t="str">
            <v>Sheriff</v>
          </cell>
          <cell r="J23" t="str">
            <v>sheriff</v>
          </cell>
          <cell r="K23" t="str">
            <v>LSJ</v>
          </cell>
        </row>
        <row r="24">
          <cell r="A24" t="str">
            <v>EN_A20500</v>
          </cell>
          <cell r="B24">
            <v>22</v>
          </cell>
          <cell r="C24">
            <v>10</v>
          </cell>
          <cell r="D24" t="str">
            <v>GENERAL</v>
          </cell>
          <cell r="E24" t="str">
            <v>general</v>
          </cell>
          <cell r="F24" t="str">
            <v>A20500</v>
          </cell>
          <cell r="G24" t="str">
            <v>DRUG ENFORCEMENT FORFEITS</v>
          </cell>
          <cell r="H24" t="str">
            <v>appropriated to </v>
          </cell>
          <cell r="I24" t="str">
            <v>Drug enforcement forfeits</v>
          </cell>
          <cell r="J24" t="str">
            <v>drug enforcement forfeits</v>
          </cell>
          <cell r="K24" t="str">
            <v>LSJ</v>
          </cell>
        </row>
        <row r="25">
          <cell r="A25" t="str">
            <v>EN_A21000</v>
          </cell>
          <cell r="B25">
            <v>23</v>
          </cell>
          <cell r="C25">
            <v>10</v>
          </cell>
          <cell r="D25" t="str">
            <v>GENERAL</v>
          </cell>
          <cell r="E25" t="str">
            <v>general</v>
          </cell>
          <cell r="F25" t="str">
            <v>A21000</v>
          </cell>
          <cell r="G25" t="str">
            <v>SHERIFF OFFICE SUCCESSION PLANNING</v>
          </cell>
          <cell r="H25" t="str">
            <v>appropriated to </v>
          </cell>
          <cell r="I25" t="str">
            <v>Sheriff office succession planning</v>
          </cell>
          <cell r="J25" t="str">
            <v>sheriff office succession planning</v>
          </cell>
          <cell r="K25" t="str">
            <v>LSJ</v>
          </cell>
        </row>
        <row r="26">
          <cell r="A26" t="str">
            <v>EN_A40100</v>
          </cell>
          <cell r="B26">
            <v>24</v>
          </cell>
          <cell r="C26">
            <v>10</v>
          </cell>
          <cell r="D26" t="str">
            <v>GENERAL</v>
          </cell>
          <cell r="E26" t="str">
            <v>general</v>
          </cell>
          <cell r="F26" t="str">
            <v>A40100</v>
          </cell>
          <cell r="G26" t="str">
            <v>OFFICE OF EMERGENCY MANAGEMENT</v>
          </cell>
          <cell r="H26" t="str">
            <v>appropriated to </v>
          </cell>
          <cell r="I26" t="str">
            <v>Office of emergency management</v>
          </cell>
          <cell r="J26" t="str">
            <v>office of emergency management</v>
          </cell>
          <cell r="K26" t="str">
            <v>GG</v>
          </cell>
        </row>
        <row r="27">
          <cell r="A27" t="str">
            <v>EN_A41700</v>
          </cell>
          <cell r="B27">
            <v>25</v>
          </cell>
          <cell r="C27">
            <v>10</v>
          </cell>
          <cell r="D27" t="str">
            <v>GENERAL</v>
          </cell>
          <cell r="E27" t="str">
            <v>general</v>
          </cell>
          <cell r="F27" t="str">
            <v>A41700</v>
          </cell>
          <cell r="G27" t="str">
            <v>EXECUTIVE SERVICES - ADMINISTRATION</v>
          </cell>
          <cell r="H27" t="str">
            <v>appropriated to </v>
          </cell>
          <cell r="I27" t="str">
            <v>Executive services - administration</v>
          </cell>
          <cell r="J27" t="str">
            <v>executive services - administration</v>
          </cell>
          <cell r="K27" t="str">
            <v>GG</v>
          </cell>
        </row>
        <row r="28">
          <cell r="A28" t="str">
            <v>EN_A42000</v>
          </cell>
          <cell r="B28">
            <v>26</v>
          </cell>
          <cell r="C28">
            <v>10</v>
          </cell>
          <cell r="D28" t="str">
            <v>GENERAL</v>
          </cell>
          <cell r="E28" t="str">
            <v>general</v>
          </cell>
          <cell r="F28" t="str">
            <v>A42000</v>
          </cell>
          <cell r="G28" t="str">
            <v>HUMAN RESOURCES MANAGEMENT</v>
          </cell>
          <cell r="H28" t="str">
            <v>appropriated to </v>
          </cell>
          <cell r="I28" t="str">
            <v>Human resources management</v>
          </cell>
          <cell r="J28" t="str">
            <v>human resources management</v>
          </cell>
          <cell r="K28" t="str">
            <v>GG</v>
          </cell>
        </row>
        <row r="29">
          <cell r="A29" t="str">
            <v>EN_A42100</v>
          </cell>
          <cell r="B29">
            <v>27</v>
          </cell>
          <cell r="C29">
            <v>10</v>
          </cell>
          <cell r="D29" t="str">
            <v>GENERAL</v>
          </cell>
          <cell r="E29" t="str">
            <v>general</v>
          </cell>
          <cell r="F29" t="str">
            <v>A42100</v>
          </cell>
          <cell r="G29" t="str">
            <v>OFFICE OF LABOR RELATIONS</v>
          </cell>
          <cell r="H29" t="str">
            <v>appropriated to </v>
          </cell>
          <cell r="I29" t="str">
            <v>Office of labor relations</v>
          </cell>
          <cell r="J29" t="str">
            <v>office of labor relations</v>
          </cell>
          <cell r="K29" t="str">
            <v>GG</v>
          </cell>
        </row>
        <row r="30">
          <cell r="A30" t="str">
            <v>EN_A43700</v>
          </cell>
          <cell r="B30">
            <v>28</v>
          </cell>
          <cell r="C30">
            <v>10</v>
          </cell>
          <cell r="D30" t="str">
            <v>GENERAL</v>
          </cell>
          <cell r="E30" t="str">
            <v>general</v>
          </cell>
          <cell r="F30" t="str">
            <v>A43700</v>
          </cell>
          <cell r="G30" t="str">
            <v>CABLE COMMUNICATIONS</v>
          </cell>
          <cell r="H30" t="str">
            <v>appropriated to </v>
          </cell>
          <cell r="I30" t="str">
            <v>Cable communications</v>
          </cell>
          <cell r="J30" t="str">
            <v>cable communications</v>
          </cell>
          <cell r="K30" t="str">
            <v>GG</v>
          </cell>
        </row>
        <row r="31">
          <cell r="A31" t="str">
            <v>EN_A44000</v>
          </cell>
          <cell r="B31">
            <v>29</v>
          </cell>
          <cell r="C31">
            <v>10</v>
          </cell>
          <cell r="D31" t="str">
            <v>GENERAL</v>
          </cell>
          <cell r="E31" t="str">
            <v>general</v>
          </cell>
          <cell r="F31" t="str">
            <v>A44000</v>
          </cell>
          <cell r="G31" t="str">
            <v>REAL ESTATE SERVICES</v>
          </cell>
          <cell r="H31" t="str">
            <v>appropriated to </v>
          </cell>
          <cell r="I31" t="str">
            <v>Real estate services</v>
          </cell>
          <cell r="J31" t="str">
            <v>real estate services</v>
          </cell>
          <cell r="K31" t="str">
            <v>GG</v>
          </cell>
        </row>
        <row r="32">
          <cell r="A32" t="str">
            <v>EN_A47000</v>
          </cell>
          <cell r="B32">
            <v>30</v>
          </cell>
          <cell r="C32">
            <v>10</v>
          </cell>
          <cell r="D32" t="str">
            <v>GENERAL</v>
          </cell>
          <cell r="E32" t="str">
            <v>general</v>
          </cell>
          <cell r="F32" t="str">
            <v>A47000</v>
          </cell>
          <cell r="G32" t="str">
            <v>RECORDS AND LICENSING SERVICES</v>
          </cell>
          <cell r="H32" t="str">
            <v>appropriated to </v>
          </cell>
          <cell r="I32" t="str">
            <v>Records and licensing services</v>
          </cell>
          <cell r="J32" t="str">
            <v>records and licensing services</v>
          </cell>
          <cell r="K32" t="str">
            <v>GG</v>
          </cell>
        </row>
        <row r="33">
          <cell r="A33" t="str">
            <v>EN_A50000</v>
          </cell>
          <cell r="B33">
            <v>31</v>
          </cell>
          <cell r="C33">
            <v>10</v>
          </cell>
          <cell r="D33" t="str">
            <v>GENERAL</v>
          </cell>
          <cell r="E33" t="str">
            <v>general</v>
          </cell>
          <cell r="F33" t="str">
            <v>A50000</v>
          </cell>
          <cell r="G33" t="str">
            <v>PROSECUTING ATTORNEY</v>
          </cell>
          <cell r="H33" t="str">
            <v>appropriated to </v>
          </cell>
          <cell r="I33" t="str">
            <v>Prosecuting attorney</v>
          </cell>
          <cell r="J33" t="str">
            <v>prosecuting attorney</v>
          </cell>
          <cell r="K33" t="str">
            <v>LSJ</v>
          </cell>
        </row>
        <row r="34">
          <cell r="A34" t="str">
            <v>EN_A51000</v>
          </cell>
          <cell r="B34">
            <v>32</v>
          </cell>
          <cell r="C34">
            <v>10</v>
          </cell>
          <cell r="D34" t="str">
            <v>GENERAL</v>
          </cell>
          <cell r="E34" t="str">
            <v>general</v>
          </cell>
          <cell r="F34" t="str">
            <v>A51000</v>
          </cell>
          <cell r="G34" t="str">
            <v>SUPERIOR COURT</v>
          </cell>
          <cell r="H34" t="str">
            <v>appropriated to </v>
          </cell>
          <cell r="I34" t="str">
            <v>Superior court</v>
          </cell>
          <cell r="J34" t="str">
            <v>superior court</v>
          </cell>
          <cell r="K34" t="str">
            <v>LSJ</v>
          </cell>
        </row>
        <row r="35">
          <cell r="A35" t="str">
            <v>EN_A53000</v>
          </cell>
          <cell r="B35">
            <v>33</v>
          </cell>
          <cell r="C35">
            <v>10</v>
          </cell>
          <cell r="D35" t="str">
            <v>GENERAL</v>
          </cell>
          <cell r="E35" t="str">
            <v>general</v>
          </cell>
          <cell r="F35" t="str">
            <v>A53000</v>
          </cell>
          <cell r="G35" t="str">
            <v>DISTRICT COURT</v>
          </cell>
          <cell r="H35" t="str">
            <v>appropriated to </v>
          </cell>
          <cell r="I35" t="str">
            <v>District court</v>
          </cell>
          <cell r="J35" t="str">
            <v>district court</v>
          </cell>
          <cell r="K35" t="str">
            <v>LSJ</v>
          </cell>
        </row>
        <row r="36">
          <cell r="A36" t="str">
            <v>EN_A53500</v>
          </cell>
          <cell r="B36">
            <v>34</v>
          </cell>
          <cell r="C36">
            <v>10</v>
          </cell>
          <cell r="D36" t="str">
            <v>GENERAL</v>
          </cell>
          <cell r="E36" t="str">
            <v>general</v>
          </cell>
          <cell r="F36" t="str">
            <v>A53500</v>
          </cell>
          <cell r="G36" t="str">
            <v>ELECTIONS</v>
          </cell>
          <cell r="H36" t="str">
            <v>appropriated to </v>
          </cell>
          <cell r="I36" t="str">
            <v>Elections</v>
          </cell>
          <cell r="J36" t="str">
            <v>elections</v>
          </cell>
          <cell r="K36" t="str">
            <v>GG</v>
          </cell>
        </row>
        <row r="37">
          <cell r="A37" t="str">
            <v>EN_A54000</v>
          </cell>
          <cell r="B37">
            <v>35</v>
          </cell>
          <cell r="C37">
            <v>10</v>
          </cell>
          <cell r="D37" t="str">
            <v>GENERAL</v>
          </cell>
          <cell r="E37" t="str">
            <v>general</v>
          </cell>
          <cell r="F37" t="str">
            <v>A54000</v>
          </cell>
          <cell r="G37" t="str">
            <v>JUDICIAL ADMINISTRATION</v>
          </cell>
          <cell r="H37" t="str">
            <v>appropriated to </v>
          </cell>
          <cell r="I37" t="str">
            <v>Judicial administration</v>
          </cell>
          <cell r="J37" t="str">
            <v>judicial administration</v>
          </cell>
          <cell r="K37" t="str">
            <v>LSJ</v>
          </cell>
        </row>
        <row r="38">
          <cell r="A38" t="str">
            <v>EN_A61000</v>
          </cell>
          <cell r="B38">
            <v>36</v>
          </cell>
          <cell r="C38">
            <v>10</v>
          </cell>
          <cell r="D38" t="str">
            <v>GENERAL</v>
          </cell>
          <cell r="E38" t="str">
            <v>general</v>
          </cell>
          <cell r="F38" t="str">
            <v>A61000</v>
          </cell>
          <cell r="G38" t="str">
            <v>STATE AUDITOR</v>
          </cell>
          <cell r="H38" t="str">
            <v>appropriated to </v>
          </cell>
          <cell r="I38" t="str">
            <v>State auditor</v>
          </cell>
          <cell r="J38" t="str">
            <v>state auditor</v>
          </cell>
          <cell r="K38" t="str">
            <v>GG</v>
          </cell>
        </row>
        <row r="39">
          <cell r="A39" t="str">
            <v>EN_A63000</v>
          </cell>
          <cell r="B39">
            <v>37</v>
          </cell>
          <cell r="C39">
            <v>10</v>
          </cell>
          <cell r="D39" t="str">
            <v>GENERAL</v>
          </cell>
          <cell r="E39" t="str">
            <v>general</v>
          </cell>
          <cell r="F39" t="str">
            <v>A63000</v>
          </cell>
          <cell r="G39" t="str">
            <v>BOUNDARY REVIEW BOARD</v>
          </cell>
          <cell r="H39" t="str">
            <v>appropriated to </v>
          </cell>
          <cell r="I39" t="str">
            <v>Boundary review board</v>
          </cell>
          <cell r="J39" t="str">
            <v>boundary review board</v>
          </cell>
          <cell r="K39" t="str">
            <v>GG</v>
          </cell>
        </row>
        <row r="40">
          <cell r="A40" t="str">
            <v>EN_A64500</v>
          </cell>
          <cell r="B40">
            <v>38</v>
          </cell>
          <cell r="C40">
            <v>10</v>
          </cell>
          <cell r="D40" t="str">
            <v>GENERAL</v>
          </cell>
          <cell r="E40" t="str">
            <v>general</v>
          </cell>
          <cell r="F40" t="str">
            <v>A64500</v>
          </cell>
          <cell r="G40" t="str">
            <v>FEDERAL LOBBYING</v>
          </cell>
          <cell r="H40" t="str">
            <v>appropriated to </v>
          </cell>
          <cell r="I40" t="str">
            <v>Federal lobbying</v>
          </cell>
          <cell r="J40" t="str">
            <v>federal lobbying</v>
          </cell>
          <cell r="K40" t="str">
            <v>GG</v>
          </cell>
        </row>
        <row r="41">
          <cell r="A41" t="str">
            <v>EN_A65000</v>
          </cell>
          <cell r="B41">
            <v>39</v>
          </cell>
          <cell r="C41">
            <v>10</v>
          </cell>
          <cell r="D41" t="str">
            <v>GENERAL</v>
          </cell>
          <cell r="E41" t="str">
            <v>general</v>
          </cell>
          <cell r="F41" t="str">
            <v>A65000</v>
          </cell>
          <cell r="G41" t="str">
            <v>MEMBERSHIPS AND DUES</v>
          </cell>
          <cell r="H41" t="str">
            <v>appropriated to </v>
          </cell>
          <cell r="I41" t="str">
            <v>Memberships and dues</v>
          </cell>
          <cell r="J41" t="str">
            <v>memberships and dues</v>
          </cell>
          <cell r="K41" t="str">
            <v>GG</v>
          </cell>
        </row>
        <row r="42">
          <cell r="A42" t="str">
            <v>EN_A65600</v>
          </cell>
          <cell r="B42">
            <v>40</v>
          </cell>
          <cell r="C42">
            <v>10</v>
          </cell>
          <cell r="D42" t="str">
            <v>GENERAL</v>
          </cell>
          <cell r="E42" t="str">
            <v>general</v>
          </cell>
          <cell r="F42" t="str">
            <v>A65600</v>
          </cell>
          <cell r="G42" t="str">
            <v>INTERNAL SUPPORT</v>
          </cell>
          <cell r="H42" t="str">
            <v>appropriated to </v>
          </cell>
          <cell r="I42" t="str">
            <v>Internal support</v>
          </cell>
          <cell r="J42" t="str">
            <v>internal support</v>
          </cell>
          <cell r="K42" t="str">
            <v>GG</v>
          </cell>
        </row>
        <row r="43">
          <cell r="A43" t="str">
            <v>EN_A67000</v>
          </cell>
          <cell r="B43">
            <v>41</v>
          </cell>
          <cell r="C43">
            <v>10</v>
          </cell>
          <cell r="D43" t="str">
            <v>GENERAL</v>
          </cell>
          <cell r="E43" t="str">
            <v>general</v>
          </cell>
          <cell r="F43" t="str">
            <v>A67000</v>
          </cell>
          <cell r="G43" t="str">
            <v>ASSESSMENTS</v>
          </cell>
          <cell r="H43" t="str">
            <v>appropriated to </v>
          </cell>
          <cell r="I43" t="str">
            <v>Assessments</v>
          </cell>
          <cell r="J43" t="str">
            <v>assessments</v>
          </cell>
          <cell r="K43" t="str">
            <v>GG</v>
          </cell>
        </row>
        <row r="44">
          <cell r="A44" t="str">
            <v>EN_A69100</v>
          </cell>
          <cell r="B44">
            <v>42</v>
          </cell>
          <cell r="C44">
            <v>10</v>
          </cell>
          <cell r="D44" t="str">
            <v>GENERAL</v>
          </cell>
          <cell r="E44" t="str">
            <v>general</v>
          </cell>
          <cell r="F44" t="str">
            <v>A69100</v>
          </cell>
          <cell r="G44" t="str">
            <v>GENERAL FUND TRANSFER TO DEBT SERVICE</v>
          </cell>
          <cell r="H44" t="str">
            <v>appropriated to </v>
          </cell>
          <cell r="I44" t="str">
            <v>General fund transfer to debt service</v>
          </cell>
          <cell r="J44" t="str">
            <v>general fund transfer to debt service</v>
          </cell>
          <cell r="K44" t="str">
            <v>GG</v>
          </cell>
        </row>
        <row r="45">
          <cell r="A45" t="str">
            <v>EN_A69200</v>
          </cell>
          <cell r="B45">
            <v>43</v>
          </cell>
          <cell r="C45">
            <v>10</v>
          </cell>
          <cell r="D45" t="str">
            <v>GENERAL</v>
          </cell>
          <cell r="E45" t="str">
            <v>general</v>
          </cell>
          <cell r="F45" t="str">
            <v>A69200</v>
          </cell>
          <cell r="G45" t="str">
            <v>GENERAL FUND TRANSFER TO DEPARTMENT OF LOCAL SERVICES</v>
          </cell>
          <cell r="H45" t="str">
            <v>appropriated to </v>
          </cell>
          <cell r="I45" t="str">
            <v>General fund transfer to department of local services</v>
          </cell>
          <cell r="J45" t="str">
            <v>general fund transfer to department of local services</v>
          </cell>
          <cell r="K45" t="str">
            <v>PE</v>
          </cell>
        </row>
        <row r="46">
          <cell r="A46" t="str">
            <v>EN_A69300</v>
          </cell>
          <cell r="C46">
            <v>10</v>
          </cell>
          <cell r="D46" t="str">
            <v>GENERAL</v>
          </cell>
          <cell r="E46" t="str">
            <v>general</v>
          </cell>
          <cell r="F46" t="str">
            <v>A69300</v>
          </cell>
          <cell r="G46" t="str">
            <v>GENERAL FUND TRANSFER TO DEPARTMENT OF METRO TRANSIT</v>
          </cell>
          <cell r="H46" t="str">
            <v>appropriated to </v>
          </cell>
          <cell r="I46" t="str">
            <v>General fund transfer to department of metro transit</v>
          </cell>
          <cell r="J46" t="str">
            <v>general fund transfer to department of metro transit</v>
          </cell>
          <cell r="K46" t="str">
            <v>PE</v>
          </cell>
        </row>
        <row r="47">
          <cell r="A47" t="str">
            <v>EN_A69400</v>
          </cell>
          <cell r="B47">
            <v>44</v>
          </cell>
          <cell r="C47">
            <v>10</v>
          </cell>
          <cell r="D47" t="str">
            <v>GENERAL</v>
          </cell>
          <cell r="E47" t="str">
            <v>general</v>
          </cell>
          <cell r="F47" t="str">
            <v>A69400</v>
          </cell>
          <cell r="G47" t="str">
            <v>GENERAL FUND TRANSFER TO DEPARTMENT OF COMMUNITY AND HUMAN SERVICES</v>
          </cell>
          <cell r="H47" t="str">
            <v>appropriated to </v>
          </cell>
          <cell r="I47" t="str">
            <v>General fund transfer to department of community and human services</v>
          </cell>
          <cell r="J47" t="str">
            <v>general fund transfer to department of community and human services</v>
          </cell>
          <cell r="K47" t="str">
            <v>HHS</v>
          </cell>
        </row>
        <row r="48">
          <cell r="A48" t="str">
            <v>EN_A69500</v>
          </cell>
          <cell r="B48">
            <v>45</v>
          </cell>
          <cell r="C48">
            <v>10</v>
          </cell>
          <cell r="D48" t="str">
            <v>GENERAL</v>
          </cell>
          <cell r="E48" t="str">
            <v>general</v>
          </cell>
          <cell r="F48" t="str">
            <v>A69500</v>
          </cell>
          <cell r="G48" t="str">
            <v>GENERAL FUND TRANSFER TO DEPARTMENT OF EXECUTIVE SERVICES</v>
          </cell>
          <cell r="H48" t="str">
            <v>appropriated to </v>
          </cell>
          <cell r="I48" t="str">
            <v>General fund transfer to department of executive services</v>
          </cell>
          <cell r="J48" t="str">
            <v>general fund transfer to department of executive services</v>
          </cell>
          <cell r="K48" t="str">
            <v>GG</v>
          </cell>
        </row>
        <row r="49">
          <cell r="A49" t="str">
            <v>EN_A69600</v>
          </cell>
          <cell r="B49">
            <v>46</v>
          </cell>
          <cell r="C49">
            <v>10</v>
          </cell>
          <cell r="D49" t="str">
            <v>GENERAL</v>
          </cell>
          <cell r="E49" t="str">
            <v>general</v>
          </cell>
          <cell r="F49" t="str">
            <v>A69600</v>
          </cell>
          <cell r="G49" t="str">
            <v>GENERAL FUND TRANSFER TO DEPARTMENT OF PUBLIC HEALTH</v>
          </cell>
          <cell r="H49" t="str">
            <v>appropriated to </v>
          </cell>
          <cell r="I49" t="str">
            <v>General fund transfer to department of public health</v>
          </cell>
          <cell r="J49" t="str">
            <v>general fund transfer to department of public health</v>
          </cell>
          <cell r="K49" t="str">
            <v>HHS</v>
          </cell>
        </row>
        <row r="50">
          <cell r="A50" t="str">
            <v>EN_A69700</v>
          </cell>
          <cell r="B50">
            <v>47</v>
          </cell>
          <cell r="C50">
            <v>10</v>
          </cell>
          <cell r="D50" t="str">
            <v>GENERAL</v>
          </cell>
          <cell r="E50" t="str">
            <v>general</v>
          </cell>
          <cell r="F50" t="str">
            <v>A69700</v>
          </cell>
          <cell r="G50" t="str">
            <v>GENERAL FUND TRANSFER TO DEPARTMENT OF NATURAL RESOURCES AND PARKS</v>
          </cell>
          <cell r="H50" t="str">
            <v>appropriated to </v>
          </cell>
          <cell r="I50" t="str">
            <v>General fund transfer to department of natural resources and parks</v>
          </cell>
          <cell r="J50" t="str">
            <v>general fund transfer to department of natural resources and parks</v>
          </cell>
          <cell r="K50" t="str">
            <v>PE</v>
          </cell>
        </row>
        <row r="51">
          <cell r="A51" t="str">
            <v>EN_A69800</v>
          </cell>
          <cell r="B51">
            <v>48</v>
          </cell>
          <cell r="C51">
            <v>10</v>
          </cell>
          <cell r="D51" t="str">
            <v>GENERAL</v>
          </cell>
          <cell r="E51" t="str">
            <v>general</v>
          </cell>
          <cell r="F51" t="str">
            <v>A69800</v>
          </cell>
          <cell r="G51" t="str">
            <v>GENERAL FUND TRANSFER TO KING COUNTY INFORMATION TECHNOLOGY</v>
          </cell>
          <cell r="H51" t="str">
            <v>appropriated to </v>
          </cell>
          <cell r="I51" t="str">
            <v>General fund transfer to King County information technology</v>
          </cell>
          <cell r="J51" t="str">
            <v>general fund transfer to king county information technology</v>
          </cell>
          <cell r="K51" t="str">
            <v>GG</v>
          </cell>
        </row>
        <row r="52">
          <cell r="A52" t="str">
            <v>EN_A69900</v>
          </cell>
          <cell r="B52">
            <v>49</v>
          </cell>
          <cell r="C52">
            <v>10</v>
          </cell>
          <cell r="D52" t="str">
            <v>GENERAL</v>
          </cell>
          <cell r="E52" t="str">
            <v>general</v>
          </cell>
          <cell r="F52" t="str">
            <v>A69900</v>
          </cell>
          <cell r="G52" t="str">
            <v>GENERAL FUND TRANSFER TO DEPARTMENT OF EXECUTIVE SERVICES CAPITAL IMPROVEMENT PROGRAM</v>
          </cell>
          <cell r="H52" t="str">
            <v>appropriated to </v>
          </cell>
          <cell r="I52" t="str">
            <v>General fund transfer to department of executive services capital improvement program</v>
          </cell>
          <cell r="J52" t="str">
            <v>general fund transfer to department of executive services capital improvement program</v>
          </cell>
          <cell r="K52" t="str">
            <v>CIP</v>
          </cell>
        </row>
        <row r="53">
          <cell r="A53" t="str">
            <v>EN_A70000</v>
          </cell>
          <cell r="B53" t="str">
            <v>NEW SECTION 127</v>
          </cell>
          <cell r="C53">
            <v>10</v>
          </cell>
          <cell r="D53" t="str">
            <v>GENERAL</v>
          </cell>
          <cell r="E53" t="str">
            <v>general</v>
          </cell>
          <cell r="F53" t="str">
            <v>A70000</v>
          </cell>
          <cell r="G53" t="str">
            <v>GENERAL FUND TRANSFER TO HOMELESSNESS</v>
          </cell>
          <cell r="H53" t="str">
            <v>appropriated to </v>
          </cell>
          <cell r="I53" t="str">
            <v>General fund transfer to homelessness</v>
          </cell>
          <cell r="J53" t="str">
            <v>general fund transfer to homelessness</v>
          </cell>
          <cell r="K53" t="str">
            <v>HHS</v>
          </cell>
        </row>
        <row r="54">
          <cell r="A54" t="str">
            <v>EN_A82000</v>
          </cell>
          <cell r="B54">
            <v>50</v>
          </cell>
          <cell r="C54">
            <v>10</v>
          </cell>
          <cell r="D54" t="str">
            <v>GENERAL</v>
          </cell>
          <cell r="E54" t="str">
            <v>general</v>
          </cell>
          <cell r="F54" t="str">
            <v>A82000</v>
          </cell>
          <cell r="G54" t="str">
            <v>JAIL HEALTH SERVICES</v>
          </cell>
          <cell r="H54" t="str">
            <v>appropriated to </v>
          </cell>
          <cell r="I54" t="str">
            <v>Jail health services</v>
          </cell>
          <cell r="J54" t="str">
            <v>jail health services</v>
          </cell>
          <cell r="K54" t="str">
            <v>LSJ</v>
          </cell>
        </row>
        <row r="55">
          <cell r="A55" t="str">
            <v>EN_A87000</v>
          </cell>
          <cell r="B55">
            <v>51</v>
          </cell>
          <cell r="C55">
            <v>10</v>
          </cell>
          <cell r="D55" t="str">
            <v>GENERAL</v>
          </cell>
          <cell r="E55" t="str">
            <v>general</v>
          </cell>
          <cell r="F55" t="str">
            <v>A87000</v>
          </cell>
          <cell r="G55" t="str">
            <v>MEDICAL EXAMINER</v>
          </cell>
          <cell r="H55" t="str">
            <v>appropriated to </v>
          </cell>
          <cell r="I55" t="str">
            <v>Medical examiner</v>
          </cell>
          <cell r="J55" t="str">
            <v>medical examiner</v>
          </cell>
          <cell r="K55" t="str">
            <v>HHS</v>
          </cell>
        </row>
        <row r="56">
          <cell r="A56" t="str">
            <v>EN_A91000</v>
          </cell>
          <cell r="B56">
            <v>52</v>
          </cell>
          <cell r="C56">
            <v>10</v>
          </cell>
          <cell r="D56" t="str">
            <v>GENERAL</v>
          </cell>
          <cell r="E56" t="str">
            <v>general</v>
          </cell>
          <cell r="F56" t="str">
            <v>A91000</v>
          </cell>
          <cell r="G56" t="str">
            <v>ADULT AND JUVENILE DETENTION</v>
          </cell>
          <cell r="H56" t="str">
            <v>appropriated to </v>
          </cell>
          <cell r="I56" t="str">
            <v>Adult and juvenile detention</v>
          </cell>
          <cell r="J56" t="str">
            <v>adult and juvenile detention</v>
          </cell>
          <cell r="K56" t="str">
            <v>LSJ</v>
          </cell>
        </row>
        <row r="57">
          <cell r="A57" t="str">
            <v>EN_A95000</v>
          </cell>
          <cell r="B57">
            <v>53</v>
          </cell>
          <cell r="C57">
            <v>10</v>
          </cell>
          <cell r="D57" t="str">
            <v>GENERAL</v>
          </cell>
          <cell r="E57" t="str">
            <v>general</v>
          </cell>
          <cell r="F57" t="str">
            <v>A95000</v>
          </cell>
          <cell r="G57" t="str">
            <v>PUBLIC DEFENSE</v>
          </cell>
          <cell r="H57" t="str">
            <v>appropriated to </v>
          </cell>
          <cell r="I57" t="str">
            <v>Public defense</v>
          </cell>
          <cell r="J57" t="str">
            <v>public defense</v>
          </cell>
          <cell r="K57" t="str">
            <v>LSJ</v>
          </cell>
        </row>
        <row r="58">
          <cell r="A58" t="str">
            <v>EN_A91400</v>
          </cell>
          <cell r="B58">
            <v>54</v>
          </cell>
          <cell r="C58">
            <v>16</v>
          </cell>
          <cell r="D58" t="str">
            <v>INMATE WELFARE</v>
          </cell>
          <cell r="E58" t="str">
            <v>inmate welfare</v>
          </cell>
          <cell r="F58" t="str">
            <v>A91400</v>
          </cell>
          <cell r="G58" t="str">
            <v>INMATE WELFARE - ADULT</v>
          </cell>
          <cell r="H58" t="str">
            <v>appropriated to </v>
          </cell>
          <cell r="I58" t="str">
            <v>Inmate welfare - adult</v>
          </cell>
          <cell r="J58" t="str">
            <v>inmate welfare - adult</v>
          </cell>
          <cell r="K58" t="str">
            <v>LSJ</v>
          </cell>
        </row>
        <row r="59">
          <cell r="A59" t="str">
            <v>EN_A91500</v>
          </cell>
          <cell r="B59">
            <v>55</v>
          </cell>
          <cell r="C59">
            <v>16</v>
          </cell>
          <cell r="D59" t="str">
            <v>INMATE WELFARE</v>
          </cell>
          <cell r="E59" t="str">
            <v>inmate welfare</v>
          </cell>
          <cell r="F59" t="str">
            <v>A91500</v>
          </cell>
          <cell r="G59" t="str">
            <v>INMATE WELFARE - JUVENILE</v>
          </cell>
          <cell r="H59" t="str">
            <v>appropriated to </v>
          </cell>
          <cell r="I59" t="str">
            <v>Inmate welfare - juvenile</v>
          </cell>
          <cell r="J59" t="str">
            <v>inmate welfare - juvenile</v>
          </cell>
          <cell r="K59" t="str">
            <v>LSJ</v>
          </cell>
        </row>
        <row r="60">
          <cell r="A60" t="str">
            <v>EN_A60150</v>
          </cell>
          <cell r="B60">
            <v>56</v>
          </cell>
          <cell r="C60">
            <v>1415</v>
          </cell>
          <cell r="D60" t="str">
            <v>FMD PARKING FACILITIES</v>
          </cell>
          <cell r="E60" t="str">
            <v>FMD parking facilities</v>
          </cell>
          <cell r="F60" t="str">
            <v>A60150</v>
          </cell>
          <cell r="G60" t="str">
            <v>FACILITIES MANAGEMENT DIVISION PARKING FACILITIES</v>
          </cell>
          <cell r="H60" t="str">
            <v>appropriated to </v>
          </cell>
          <cell r="I60" t="str">
            <v>Facilities management division parking facilities</v>
          </cell>
          <cell r="J60" t="str">
            <v>facilities management division parking facilities</v>
          </cell>
          <cell r="K60" t="str">
            <v>GG</v>
          </cell>
        </row>
        <row r="61">
          <cell r="A61" t="str">
            <v>EN_A73000</v>
          </cell>
          <cell r="B61">
            <v>57</v>
          </cell>
          <cell r="C61">
            <v>1030</v>
          </cell>
          <cell r="D61" t="str">
            <v>ROAD OPERATING</v>
          </cell>
          <cell r="E61" t="str">
            <v>road operating</v>
          </cell>
          <cell r="F61" t="str">
            <v>A73000</v>
          </cell>
          <cell r="G61" t="str">
            <v>ROADS</v>
          </cell>
          <cell r="H61" t="str">
            <v>appropriated to </v>
          </cell>
          <cell r="I61" t="str">
            <v>Roads</v>
          </cell>
          <cell r="J61" t="str">
            <v>roads</v>
          </cell>
          <cell r="K61" t="str">
            <v>PE</v>
          </cell>
        </row>
        <row r="62">
          <cell r="A62" t="str">
            <v>EN_A73400</v>
          </cell>
          <cell r="B62">
            <v>58</v>
          </cell>
          <cell r="C62">
            <v>1030</v>
          </cell>
          <cell r="D62" t="str">
            <v>ROAD OPERATING</v>
          </cell>
          <cell r="E62" t="str">
            <v>road operating</v>
          </cell>
          <cell r="F62" t="str">
            <v>A73400</v>
          </cell>
          <cell r="G62" t="str">
            <v>ROADS CONSTRUCTION TRANSFER</v>
          </cell>
          <cell r="H62" t="str">
            <v>appropriated to </v>
          </cell>
          <cell r="I62" t="str">
            <v>Roads construction transfer</v>
          </cell>
          <cell r="J62" t="str">
            <v>roads construction transfer</v>
          </cell>
          <cell r="K62" t="str">
            <v>PE</v>
          </cell>
        </row>
        <row r="63">
          <cell r="A63" t="str">
            <v>EN_A71500</v>
          </cell>
          <cell r="B63">
            <v>59</v>
          </cell>
          <cell r="C63">
            <v>1040</v>
          </cell>
          <cell r="D63" t="str">
            <v>SOLID WASTE POSTCLOSURE LANDFILL MAINTENANCE</v>
          </cell>
          <cell r="E63" t="str">
            <v>solid waste postclosure landfill maintenance</v>
          </cell>
          <cell r="F63" t="str">
            <v>A71500</v>
          </cell>
          <cell r="G63" t="str">
            <v>SOLID WASTE POSTCLOSURE LANDFILL MAINTENANCE</v>
          </cell>
          <cell r="H63" t="str">
            <v>appropriated to </v>
          </cell>
          <cell r="I63" t="str">
            <v>Solid waste postclosure landfill maintenance</v>
          </cell>
          <cell r="J63" t="str">
            <v>solid waste postclosure landfill maintenance</v>
          </cell>
          <cell r="K63" t="str">
            <v>PE</v>
          </cell>
        </row>
        <row r="64">
          <cell r="A64" t="str">
            <v>EN_A48000</v>
          </cell>
          <cell r="B64">
            <v>60</v>
          </cell>
          <cell r="C64">
            <v>1060</v>
          </cell>
          <cell r="D64" t="str">
            <v>VETERANS SERVICES</v>
          </cell>
          <cell r="E64" t="str">
            <v>veterans services</v>
          </cell>
          <cell r="F64" t="str">
            <v>A48000</v>
          </cell>
          <cell r="G64" t="str">
            <v>VETERANS SERVICES</v>
          </cell>
          <cell r="H64" t="str">
            <v>appropriated to </v>
          </cell>
          <cell r="I64" t="str">
            <v>Veterans services</v>
          </cell>
          <cell r="J64" t="str">
            <v>veterans services</v>
          </cell>
          <cell r="K64" t="str">
            <v>HHS</v>
          </cell>
        </row>
        <row r="65">
          <cell r="A65" t="str">
            <v>EN_A92000</v>
          </cell>
          <cell r="B65">
            <v>61</v>
          </cell>
          <cell r="C65">
            <v>1070</v>
          </cell>
          <cell r="D65" t="str">
            <v>DEVELOPMENTAL DISABILITIES</v>
          </cell>
          <cell r="E65" t="str">
            <v>developmental disabilities</v>
          </cell>
          <cell r="F65" t="str">
            <v>A92000</v>
          </cell>
          <cell r="G65" t="str">
            <v>DEVELOPMENTAL DISABILITIES</v>
          </cell>
          <cell r="H65" t="str">
            <v>appropriated to </v>
          </cell>
          <cell r="I65" t="str">
            <v>Developmental disabilities</v>
          </cell>
          <cell r="J65" t="str">
            <v>developmental disabilities</v>
          </cell>
          <cell r="K65" t="str">
            <v>HHS</v>
          </cell>
        </row>
        <row r="66">
          <cell r="A66" t="str">
            <v>EN_A93500</v>
          </cell>
          <cell r="B66">
            <v>62</v>
          </cell>
          <cell r="C66">
            <v>1080</v>
          </cell>
          <cell r="D66" t="str">
            <v>COMMUNITY AND HUMAN SERVICES ADMINISTRATION</v>
          </cell>
          <cell r="E66" t="str">
            <v>community and human services administration</v>
          </cell>
          <cell r="F66" t="str">
            <v>A93500</v>
          </cell>
          <cell r="G66" t="str">
            <v>COMMUNITY AND HUMAN SERVICES ADMINISTRATION</v>
          </cell>
          <cell r="H66" t="str">
            <v>appropriated to </v>
          </cell>
          <cell r="I66" t="str">
            <v>Community and human services administration</v>
          </cell>
          <cell r="J66" t="str">
            <v>community and human services administration</v>
          </cell>
          <cell r="K66" t="str">
            <v>HHS</v>
          </cell>
        </row>
        <row r="67">
          <cell r="A67" t="str">
            <v>EN_A47100</v>
          </cell>
          <cell r="B67">
            <v>63</v>
          </cell>
          <cell r="C67">
            <v>1090</v>
          </cell>
          <cell r="D67" t="str">
            <v>RECORDER'S OPERATION AND MAINTENANCE</v>
          </cell>
          <cell r="E67" t="str">
            <v>recorder's operation and maintenance</v>
          </cell>
          <cell r="F67" t="str">
            <v>A47100</v>
          </cell>
          <cell r="G67" t="str">
            <v>RECORDER'S OPERATION AND MAINTENANCE</v>
          </cell>
          <cell r="H67" t="str">
            <v>appropriated to </v>
          </cell>
          <cell r="I67" t="str">
            <v>Recorder's operation and maintenance</v>
          </cell>
          <cell r="J67" t="str">
            <v>recorder's operation and maintenance</v>
          </cell>
          <cell r="K67" t="str">
            <v>GG</v>
          </cell>
        </row>
        <row r="68">
          <cell r="A68" t="str">
            <v>EN_A43100</v>
          </cell>
          <cell r="B68">
            <v>64</v>
          </cell>
          <cell r="C68">
            <v>1110</v>
          </cell>
          <cell r="D68" t="str">
            <v>E-911</v>
          </cell>
          <cell r="E68" t="str">
            <v>e-911</v>
          </cell>
          <cell r="F68" t="str">
            <v>A43100</v>
          </cell>
          <cell r="G68" t="str">
            <v>ENHANCED-911</v>
          </cell>
          <cell r="H68" t="str">
            <v>appropriated to </v>
          </cell>
          <cell r="I68" t="str">
            <v>Enhanced-911</v>
          </cell>
          <cell r="J68" t="str">
            <v>enhanced-911</v>
          </cell>
          <cell r="K68" t="str">
            <v>GG</v>
          </cell>
        </row>
        <row r="69">
          <cell r="A69" t="str">
            <v>EN_A92400</v>
          </cell>
          <cell r="B69">
            <v>65</v>
          </cell>
          <cell r="C69">
            <v>1120</v>
          </cell>
          <cell r="D69" t="str">
            <v>BEHAVIORAL HEALTH</v>
          </cell>
          <cell r="E69" t="str">
            <v>behavioral health</v>
          </cell>
          <cell r="F69" t="str">
            <v>A92400</v>
          </cell>
          <cell r="G69" t="str">
            <v>BEHAVIORAL HEALTH AND RECOVERY DIVISION - BEHAVIORAL HEALTH</v>
          </cell>
          <cell r="H69" t="str">
            <v>appropriated to </v>
          </cell>
          <cell r="I69" t="str">
            <v>Behavioral health and recovery division - behavioral health</v>
          </cell>
          <cell r="J69" t="str">
            <v>behavioral health and recovery division - behavioral health</v>
          </cell>
          <cell r="K69" t="str">
            <v>HHS</v>
          </cell>
        </row>
        <row r="70">
          <cell r="A70" t="str">
            <v>EN_A58300</v>
          </cell>
          <cell r="B70">
            <v>66</v>
          </cell>
          <cell r="C70">
            <v>1135</v>
          </cell>
          <cell r="D70" t="str">
            <v>MENTAL ILLNESS AND DRUG DEPENDENCY</v>
          </cell>
          <cell r="E70" t="str">
            <v>mental illness and drug dependency</v>
          </cell>
          <cell r="F70" t="str">
            <v>A58300</v>
          </cell>
          <cell r="G70" t="str">
            <v>JUDICIAL ADMINISTRATION MENTAL ILLNESS AND DRUG DEPENDENCY</v>
          </cell>
          <cell r="H70" t="str">
            <v>appropriated to </v>
          </cell>
          <cell r="I70" t="str">
            <v>Judicial administration mental illness and drug dependency</v>
          </cell>
          <cell r="J70" t="str">
            <v>judicial administration mental illness and drug dependency</v>
          </cell>
          <cell r="K70" t="str">
            <v>LSJ</v>
          </cell>
        </row>
        <row r="71">
          <cell r="A71" t="str">
            <v>EN_A68800</v>
          </cell>
          <cell r="B71">
            <v>67</v>
          </cell>
          <cell r="C71">
            <v>1135</v>
          </cell>
          <cell r="D71" t="str">
            <v>MENTAL ILLNESS AND DRUG DEPENDENCY</v>
          </cell>
          <cell r="E71" t="str">
            <v>mental illness and drug dependency</v>
          </cell>
          <cell r="F71" t="str">
            <v>A68800</v>
          </cell>
          <cell r="G71" t="str">
            <v>PROSECUTING ATTORNEY MENTAL ILLNESS AND DRUG DEPENDENCY</v>
          </cell>
          <cell r="H71" t="str">
            <v>appropriated to </v>
          </cell>
          <cell r="I71" t="str">
            <v>Prosecuting attorney mental illness and drug dependency</v>
          </cell>
          <cell r="J71" t="str">
            <v>prosecuting attorney mental illness and drug dependency</v>
          </cell>
          <cell r="K71" t="str">
            <v>LSJ</v>
          </cell>
        </row>
        <row r="72">
          <cell r="A72" t="str">
            <v>EN_A78300</v>
          </cell>
          <cell r="B72">
            <v>68</v>
          </cell>
          <cell r="C72">
            <v>1135</v>
          </cell>
          <cell r="D72" t="str">
            <v>MENTAL ILLNESS AND DRUG DEPENDENCY</v>
          </cell>
          <cell r="E72" t="str">
            <v>mental illness and drug dependency</v>
          </cell>
          <cell r="F72" t="str">
            <v>A78300</v>
          </cell>
          <cell r="G72" t="str">
            <v>SUPERIOR COURT MENTAL ILLNESS AND DRUG DEPENDENCY</v>
          </cell>
          <cell r="H72" t="str">
            <v>appropriated to </v>
          </cell>
          <cell r="I72" t="str">
            <v>Superior court mental illness and drug dependency</v>
          </cell>
          <cell r="J72" t="str">
            <v>superior court mental illness and drug dependency</v>
          </cell>
          <cell r="K72" t="str">
            <v>LSJ</v>
          </cell>
        </row>
        <row r="73">
          <cell r="A73" t="str">
            <v>EN_A98300</v>
          </cell>
          <cell r="B73">
            <v>69</v>
          </cell>
          <cell r="C73">
            <v>1135</v>
          </cell>
          <cell r="D73" t="str">
            <v>MENTAL ILLNESS AND DRUG DEPENDENCY</v>
          </cell>
          <cell r="E73" t="str">
            <v>mental illness and drug dependency</v>
          </cell>
          <cell r="F73" t="str">
            <v>A98300</v>
          </cell>
          <cell r="G73" t="str">
            <v>PUBLIC DEFENDER MENTAL ILLNESS AND DRUG DEPENDENCY</v>
          </cell>
          <cell r="H73" t="str">
            <v>appropriated to </v>
          </cell>
          <cell r="I73" t="str">
            <v>Public defender mental illness and drug dependency</v>
          </cell>
          <cell r="J73" t="str">
            <v>public defender mental illness and drug dependency</v>
          </cell>
          <cell r="K73" t="str">
            <v>LSJ</v>
          </cell>
        </row>
        <row r="74">
          <cell r="A74" t="str">
            <v>EN_A98400</v>
          </cell>
          <cell r="B74">
            <v>70</v>
          </cell>
          <cell r="C74">
            <v>1135</v>
          </cell>
          <cell r="D74" t="str">
            <v>MENTAL ILLNESS AND DRUG DEPENDENCY</v>
          </cell>
          <cell r="E74" t="str">
            <v>mental illness and drug dependency</v>
          </cell>
          <cell r="F74" t="str">
            <v>A98400</v>
          </cell>
          <cell r="G74" t="str">
            <v>DISTRICT COURT MENTAL ILLNESS AND DRUG DEPENDENCY</v>
          </cell>
          <cell r="H74" t="str">
            <v>appropriated to </v>
          </cell>
          <cell r="I74" t="str">
            <v>District court mental illness and drug dependency</v>
          </cell>
          <cell r="J74" t="str">
            <v>district court mental illness and drug dependency</v>
          </cell>
          <cell r="K74" t="str">
            <v>LSJ</v>
          </cell>
        </row>
        <row r="75">
          <cell r="A75" t="str">
            <v>EN_A99000</v>
          </cell>
          <cell r="B75">
            <v>71</v>
          </cell>
          <cell r="C75">
            <v>1135</v>
          </cell>
          <cell r="D75" t="str">
            <v>MENTAL ILLNESS AND DRUG DEPENDENCY</v>
          </cell>
          <cell r="E75" t="str">
            <v>mental illness and drug dependency</v>
          </cell>
          <cell r="F75" t="str">
            <v>A99000</v>
          </cell>
          <cell r="G75" t="str">
            <v>MENTAL ILLNESS AND DRUG DEPENDENCY FUND</v>
          </cell>
          <cell r="H75" t="str">
            <v>appropriated to </v>
          </cell>
          <cell r="I75" t="str">
            <v>Mental illness and drug dependency fund</v>
          </cell>
          <cell r="J75" t="str">
            <v>mental illness and drug dependency fund</v>
          </cell>
          <cell r="K75" t="str">
            <v>HHS</v>
          </cell>
        </row>
        <row r="76">
          <cell r="A76" t="str">
            <v>EN_A11900</v>
          </cell>
          <cell r="B76">
            <v>72</v>
          </cell>
          <cell r="C76">
            <v>1143</v>
          </cell>
          <cell r="D76" t="str">
            <v>VETERANS SENIORS AND HUMAN SERVICES LEVY</v>
          </cell>
          <cell r="E76" t="str">
            <v>veterans seniors and human services levy</v>
          </cell>
          <cell r="F76" t="str">
            <v>A11900</v>
          </cell>
          <cell r="G76" t="str">
            <v>VETERANS SENIORS AND HUMAN SERVICES LEVY</v>
          </cell>
          <cell r="H76" t="str">
            <v>appropriated to </v>
          </cell>
          <cell r="I76" t="str">
            <v>Veterans seniors and human services levy</v>
          </cell>
          <cell r="J76" t="str">
            <v>veterans seniors and human services levy</v>
          </cell>
          <cell r="K76" t="str">
            <v>HHS</v>
          </cell>
        </row>
        <row r="77">
          <cell r="A77" t="str">
            <v>EN_A30100</v>
          </cell>
          <cell r="B77">
            <v>73</v>
          </cell>
          <cell r="C77">
            <v>1170</v>
          </cell>
          <cell r="D77" t="str">
            <v>ARTS AND CULTURAL DEVELOPMENT</v>
          </cell>
          <cell r="E77" t="str">
            <v>arts and cultural development</v>
          </cell>
          <cell r="F77" t="str">
            <v>A30100</v>
          </cell>
          <cell r="G77" t="str">
            <v>CULTURAL DEVELOPMENT AUTHORITY</v>
          </cell>
          <cell r="H77" t="str">
            <v>appropriated to </v>
          </cell>
          <cell r="I77" t="str">
            <v>Cultural development authority</v>
          </cell>
          <cell r="J77" t="str">
            <v>cultural development authority</v>
          </cell>
          <cell r="K77" t="str">
            <v>GG</v>
          </cell>
        </row>
        <row r="78">
          <cell r="A78" t="str">
            <v>EN_A83000</v>
          </cell>
          <cell r="B78">
            <v>74</v>
          </cell>
          <cell r="C78">
            <v>1190</v>
          </cell>
          <cell r="D78" t="str">
            <v>EMERGENCY MEDICAL SERVICES</v>
          </cell>
          <cell r="E78" t="str">
            <v>emergency medical services</v>
          </cell>
          <cell r="F78" t="str">
            <v>A83000</v>
          </cell>
          <cell r="G78" t="str">
            <v>EMERGENCY MEDICAL SERVICES</v>
          </cell>
          <cell r="H78" t="str">
            <v>appropriated to </v>
          </cell>
          <cell r="I78" t="str">
            <v>Emergency medical services</v>
          </cell>
          <cell r="J78" t="str">
            <v>emergency medical services</v>
          </cell>
          <cell r="K78" t="str">
            <v>HHS</v>
          </cell>
        </row>
        <row r="79">
          <cell r="A79" t="str">
            <v>EN_A74100</v>
          </cell>
          <cell r="B79">
            <v>75</v>
          </cell>
          <cell r="C79">
            <v>1210</v>
          </cell>
          <cell r="D79" t="str">
            <v>WATER AND LAND RESOURCES SHARED SERVICES</v>
          </cell>
          <cell r="E79" t="str">
            <v>water and land resources shared services</v>
          </cell>
          <cell r="F79" t="str">
            <v>A74100</v>
          </cell>
          <cell r="G79" t="str">
            <v>WATER AND LAND RESOURCES SHARED SERVICES</v>
          </cell>
          <cell r="H79" t="str">
            <v>appropriated to </v>
          </cell>
          <cell r="I79" t="str">
            <v>Water and land resources shared services</v>
          </cell>
          <cell r="J79" t="str">
            <v>water and land resources shared services</v>
          </cell>
          <cell r="K79" t="str">
            <v>PE</v>
          </cell>
        </row>
        <row r="80">
          <cell r="A80" t="str">
            <v>EN_A84500</v>
          </cell>
          <cell r="B80">
            <v>76</v>
          </cell>
          <cell r="C80">
            <v>1211</v>
          </cell>
          <cell r="D80" t="str">
            <v>SURFACE WATER MANAGEMENT LOCAL DRAINAGE SERVICES</v>
          </cell>
          <cell r="E80" t="str">
            <v>surface water management local drainage services</v>
          </cell>
          <cell r="F80" t="str">
            <v>A84500</v>
          </cell>
          <cell r="G80" t="str">
            <v>SURFACE WATER MANAGEMENT LOCAL DRAINAGE SERVICES</v>
          </cell>
          <cell r="H80" t="str">
            <v>appropriated to </v>
          </cell>
          <cell r="I80" t="str">
            <v>Surface water management local drainage services</v>
          </cell>
          <cell r="J80" t="str">
            <v>surface water management local drainage services</v>
          </cell>
          <cell r="K80" t="str">
            <v>PE</v>
          </cell>
        </row>
        <row r="81">
          <cell r="A81" t="str">
            <v>EN_A20800</v>
          </cell>
          <cell r="B81">
            <v>77</v>
          </cell>
          <cell r="C81">
            <v>1220</v>
          </cell>
          <cell r="D81" t="str">
            <v>AFIS</v>
          </cell>
          <cell r="E81" t="str">
            <v>AFIS</v>
          </cell>
          <cell r="F81" t="str">
            <v>A20800</v>
          </cell>
          <cell r="G81" t="str">
            <v>AUTOMATED FINGERPRINT IDENTIFICATION SYSTEM</v>
          </cell>
          <cell r="H81" t="str">
            <v>appropriated to </v>
          </cell>
          <cell r="I81" t="str">
            <v>Automated fingerprint identification system</v>
          </cell>
          <cell r="J81" t="str">
            <v>automated fingerprint identification system</v>
          </cell>
          <cell r="K81" t="str">
            <v>LSJ</v>
          </cell>
        </row>
        <row r="82">
          <cell r="A82" t="str">
            <v>EN_A86000</v>
          </cell>
          <cell r="B82">
            <v>78</v>
          </cell>
          <cell r="C82">
            <v>1280</v>
          </cell>
          <cell r="D82" t="str">
            <v>LOCAL HAZARDOUS WASTE</v>
          </cell>
          <cell r="E82" t="str">
            <v>local hazardous waste</v>
          </cell>
          <cell r="F82" t="str">
            <v>A86000</v>
          </cell>
          <cell r="G82" t="str">
            <v>LOCAL HAZARDOUS WASTE</v>
          </cell>
          <cell r="H82" t="str">
            <v>appropriated to </v>
          </cell>
          <cell r="I82" t="str">
            <v>Local hazardous waste</v>
          </cell>
          <cell r="J82" t="str">
            <v>local hazardous waste</v>
          </cell>
          <cell r="K82" t="str">
            <v>HHS</v>
          </cell>
        </row>
        <row r="83">
          <cell r="A83" t="str">
            <v>EN_A35500</v>
          </cell>
          <cell r="B83">
            <v>79</v>
          </cell>
          <cell r="C83">
            <v>1290</v>
          </cell>
          <cell r="D83" t="str">
            <v>YOUTH SPORTS FACILITIES GRANT</v>
          </cell>
          <cell r="E83" t="str">
            <v>youth sports facilities grant</v>
          </cell>
          <cell r="F83" t="str">
            <v>A35500</v>
          </cell>
          <cell r="G83" t="str">
            <v>YOUTH AND AMATEUR SPORTS FUND</v>
          </cell>
          <cell r="H83" t="str">
            <v>appropriated to </v>
          </cell>
          <cell r="I83" t="str">
            <v>Youth sports facilities grants</v>
          </cell>
          <cell r="J83" t="str">
            <v>youth sports facilities grants</v>
          </cell>
          <cell r="K83" t="str">
            <v>PE</v>
          </cell>
        </row>
        <row r="84">
          <cell r="A84" t="str">
            <v>EN_A38400</v>
          </cell>
          <cell r="B84">
            <v>80</v>
          </cell>
          <cell r="C84">
            <v>1311</v>
          </cell>
          <cell r="D84" t="str">
            <v>NOXIOUS WEED</v>
          </cell>
          <cell r="E84" t="str">
            <v>noxious weed</v>
          </cell>
          <cell r="F84" t="str">
            <v>A38400</v>
          </cell>
          <cell r="G84" t="str">
            <v>NOXIOUS WEED CONTROL PROGRAM</v>
          </cell>
          <cell r="H84" t="str">
            <v>appropriated to </v>
          </cell>
          <cell r="I84" t="str">
            <v>Noxious weed control program</v>
          </cell>
          <cell r="J84" t="str">
            <v>noxious weed control program</v>
          </cell>
          <cell r="K84" t="str">
            <v>PE</v>
          </cell>
        </row>
        <row r="85">
          <cell r="A85" t="str">
            <v>EN_A32510</v>
          </cell>
          <cell r="B85">
            <v>81</v>
          </cell>
          <cell r="C85">
            <v>1340</v>
          </cell>
          <cell r="D85" t="str">
            <v>PERMITTING DIVISION</v>
          </cell>
          <cell r="E85" t="str">
            <v>permitting division</v>
          </cell>
          <cell r="F85" t="str">
            <v>A32510</v>
          </cell>
          <cell r="G85" t="str">
            <v>PLANNING AND PERMITTING</v>
          </cell>
          <cell r="H85" t="str">
            <v>appropriated to </v>
          </cell>
          <cell r="I85" t="str">
            <v>Planning and permitting</v>
          </cell>
          <cell r="J85" t="str">
            <v>planning and permitting</v>
          </cell>
          <cell r="K85" t="str">
            <v>PE</v>
          </cell>
        </row>
        <row r="86">
          <cell r="A86" t="str">
            <v>EN_A52500</v>
          </cell>
          <cell r="B86">
            <v>82</v>
          </cell>
          <cell r="C86">
            <v>1341</v>
          </cell>
          <cell r="D86" t="str">
            <v>CODE COMPLIANCE AND ABATEMENT</v>
          </cell>
          <cell r="E86" t="str">
            <v>code compliance and abatement</v>
          </cell>
          <cell r="F86" t="str">
            <v>A52500</v>
          </cell>
          <cell r="G86" t="str">
            <v>PERMITTING DIVISION ABATEMENT</v>
          </cell>
          <cell r="H86" t="str">
            <v>appropriated to </v>
          </cell>
          <cell r="I86" t="str">
            <v>Permitting division abatement</v>
          </cell>
          <cell r="J86" t="str">
            <v>permitting division abatement</v>
          </cell>
          <cell r="K86" t="str">
            <v>PE</v>
          </cell>
        </row>
        <row r="87">
          <cell r="A87" t="str">
            <v>EN_A32530</v>
          </cell>
          <cell r="B87">
            <v>83</v>
          </cell>
          <cell r="C87">
            <v>1346</v>
          </cell>
          <cell r="D87" t="str">
            <v>PERMITTING DIVISION FUND GENERAL PUBLIC SERVICES SUB</v>
          </cell>
          <cell r="E87" t="str">
            <v>permitting division fund general public services sub</v>
          </cell>
          <cell r="F87" t="str">
            <v>A32530</v>
          </cell>
          <cell r="G87" t="str">
            <v>GENERAL PUBLIC SERVICES</v>
          </cell>
          <cell r="H87" t="str">
            <v>appropriated to </v>
          </cell>
          <cell r="I87" t="str">
            <v>General public services</v>
          </cell>
          <cell r="J87" t="str">
            <v>general public services</v>
          </cell>
          <cell r="K87" t="str">
            <v>PE</v>
          </cell>
        </row>
        <row r="88">
          <cell r="A88" t="str">
            <v>EN_A77000</v>
          </cell>
          <cell r="B88">
            <v>84</v>
          </cell>
          <cell r="C88">
            <v>1350</v>
          </cell>
          <cell r="D88" t="str">
            <v>DEPARTMENT OF LOCAL SERVICES DIRECTOR'S OFFICE</v>
          </cell>
          <cell r="E88" t="str">
            <v>department of local services director's office</v>
          </cell>
          <cell r="F88" t="str">
            <v>A77000</v>
          </cell>
          <cell r="G88" t="str">
            <v>LOCAL SERVICES ADMINISTRATION</v>
          </cell>
          <cell r="H88" t="str">
            <v>appropriated to </v>
          </cell>
          <cell r="I88" t="str">
            <v>Local services administration</v>
          </cell>
          <cell r="J88" t="str">
            <v>local services administration</v>
          </cell>
          <cell r="K88" t="str">
            <v>PE</v>
          </cell>
        </row>
        <row r="89">
          <cell r="A89" t="str">
            <v>EN_A88800</v>
          </cell>
          <cell r="B89">
            <v>85</v>
          </cell>
          <cell r="C89">
            <v>1421</v>
          </cell>
          <cell r="D89" t="str">
            <v>COMMUNITY SERVICES OPERATING</v>
          </cell>
          <cell r="E89" t="str">
            <v>community services operating</v>
          </cell>
          <cell r="F89" t="str">
            <v>A88800</v>
          </cell>
          <cell r="G89" t="str">
            <v>COMMUNITY SERVICES OPERATING</v>
          </cell>
          <cell r="H89" t="str">
            <v>appropriated to </v>
          </cell>
          <cell r="I89" t="str">
            <v>Community services operating</v>
          </cell>
          <cell r="J89" t="str">
            <v>community services operating</v>
          </cell>
          <cell r="K89" t="str">
            <v>HHS</v>
          </cell>
        </row>
        <row r="90">
          <cell r="A90" t="str">
            <v>EN_A53400</v>
          </cell>
          <cell r="B90">
            <v>86</v>
          </cell>
          <cell r="C90">
            <v>1431</v>
          </cell>
          <cell r="D90" t="str">
            <v>ANIMAL SERVICES</v>
          </cell>
          <cell r="E90" t="str">
            <v>animal services</v>
          </cell>
          <cell r="F90" t="str">
            <v>A53400</v>
          </cell>
          <cell r="G90" t="str">
            <v>REGIONAL ANIMAL SERVICES OF KING COUNTY</v>
          </cell>
          <cell r="H90" t="str">
            <v>appropriated to </v>
          </cell>
          <cell r="I90" t="str">
            <v>Regional animal services of King County</v>
          </cell>
          <cell r="J90" t="str">
            <v>regional animal services of king county</v>
          </cell>
          <cell r="K90" t="str">
            <v>GG</v>
          </cell>
        </row>
        <row r="91">
          <cell r="A91" t="str">
            <v>EN_A53800</v>
          </cell>
          <cell r="B91">
            <v>87</v>
          </cell>
          <cell r="C91">
            <v>1432</v>
          </cell>
          <cell r="D91" t="str">
            <v>ANIMAL BEQUEST</v>
          </cell>
          <cell r="E91" t="str">
            <v>animal bequest</v>
          </cell>
          <cell r="F91" t="str">
            <v>A53800</v>
          </cell>
          <cell r="G91" t="str">
            <v>ANIMAL BEQUEST</v>
          </cell>
          <cell r="H91" t="str">
            <v>appropriated to </v>
          </cell>
          <cell r="I91" t="str">
            <v>Animal bequest</v>
          </cell>
          <cell r="J91" t="str">
            <v>animal bequest</v>
          </cell>
          <cell r="K91" t="str">
            <v>GG</v>
          </cell>
        </row>
        <row r="92">
          <cell r="A92" t="str">
            <v>EN_A64000</v>
          </cell>
          <cell r="B92">
            <v>88</v>
          </cell>
          <cell r="C92">
            <v>1451</v>
          </cell>
          <cell r="D92" t="str">
            <v>PARKS OPERATING LEVY</v>
          </cell>
          <cell r="E92" t="str">
            <v>parks operating levy</v>
          </cell>
          <cell r="F92" t="str">
            <v>A64000</v>
          </cell>
          <cell r="G92" t="str">
            <v>PARKS AND RECREATION</v>
          </cell>
          <cell r="H92" t="str">
            <v>appropriated to </v>
          </cell>
          <cell r="I92" t="str">
            <v>Parks and recreation</v>
          </cell>
          <cell r="J92" t="str">
            <v>parks and recreation</v>
          </cell>
          <cell r="K92" t="str">
            <v>PE</v>
          </cell>
        </row>
        <row r="93">
          <cell r="A93" t="str">
            <v>EN_A64200</v>
          </cell>
          <cell r="B93">
            <v>89</v>
          </cell>
          <cell r="C93">
            <v>1453</v>
          </cell>
          <cell r="D93" t="str">
            <v>PARKS, RECREATION AND OPEN SPACE </v>
          </cell>
          <cell r="E93" t="str">
            <v>parks, recreation and open space </v>
          </cell>
          <cell r="F93" t="str">
            <v>A64200</v>
          </cell>
          <cell r="G93" t="str">
            <v>PARKS OPEN SPACE AND TRAILS LEVY</v>
          </cell>
          <cell r="H93" t="str">
            <v>appropriated to </v>
          </cell>
          <cell r="I93" t="str">
            <v>Parks open space and trails levy</v>
          </cell>
          <cell r="J93" t="str">
            <v>parks open space and trails levy</v>
          </cell>
          <cell r="K93" t="str">
            <v>PE</v>
          </cell>
        </row>
        <row r="94">
          <cell r="A94" t="str">
            <v>EN_A84600</v>
          </cell>
          <cell r="B94">
            <v>90</v>
          </cell>
          <cell r="C94">
            <v>1471</v>
          </cell>
          <cell r="D94" t="str">
            <v>HISTORICAL PRESERVATION AND HISTORICAL PROGRAMS</v>
          </cell>
          <cell r="E94" t="str">
            <v>historical preservation and historical programs</v>
          </cell>
          <cell r="F94" t="str">
            <v>A84600</v>
          </cell>
          <cell r="G94" t="str">
            <v>HISTORIC PRESERVATION PROGRAM</v>
          </cell>
          <cell r="H94" t="str">
            <v>appropriated to </v>
          </cell>
          <cell r="I94" t="str">
            <v>Historic preservation program</v>
          </cell>
          <cell r="J94" t="str">
            <v>historic preservation program</v>
          </cell>
          <cell r="K94" t="str">
            <v>PE</v>
          </cell>
        </row>
        <row r="95">
          <cell r="A95" t="str">
            <v>EN_A93700</v>
          </cell>
          <cell r="B95">
            <v>91</v>
          </cell>
          <cell r="C95">
            <v>1480</v>
          </cell>
          <cell r="D95" t="str">
            <v>BEST STARTS FOR KIDS</v>
          </cell>
          <cell r="E95" t="str">
            <v>best starts for kids</v>
          </cell>
          <cell r="F95" t="str">
            <v>A93700</v>
          </cell>
          <cell r="G95" t="str">
            <v>BEST STARTS FOR KIDS</v>
          </cell>
          <cell r="H95" t="str">
            <v>appropriated to </v>
          </cell>
          <cell r="I95" t="str">
            <v>Best starts for kids</v>
          </cell>
          <cell r="J95" t="str">
            <v>best starts for kids</v>
          </cell>
          <cell r="K95" t="str">
            <v>HHS</v>
          </cell>
        </row>
        <row r="96">
          <cell r="A96" t="str">
            <v>EN_A15100</v>
          </cell>
          <cell r="B96">
            <v>92</v>
          </cell>
          <cell r="C96">
            <v>1511</v>
          </cell>
          <cell r="D96" t="str">
            <v>PUGET SOUND EMERGENCY RADIO NETWORK LEVY</v>
          </cell>
          <cell r="E96" t="str">
            <v>puget sound emergency radio network levy</v>
          </cell>
          <cell r="F96" t="str">
            <v>A15100</v>
          </cell>
          <cell r="G96" t="str">
            <v>PUGET SOUND EMERGENCY RADIO NETWORK LEVY</v>
          </cell>
          <cell r="H96" t="str">
            <v>appropriated to </v>
          </cell>
          <cell r="I96" t="str">
            <v>Puget sound emergency radio network levy</v>
          </cell>
          <cell r="J96" t="str">
            <v>puget sound emergency radio network levy</v>
          </cell>
          <cell r="K96" t="str">
            <v>GG</v>
          </cell>
        </row>
        <row r="97">
          <cell r="A97" t="str">
            <v>EN_A56100</v>
          </cell>
          <cell r="B97">
            <v>93</v>
          </cell>
          <cell r="C97">
            <v>1561</v>
          </cell>
          <cell r="D97" t="str">
            <v>FLOOD CONTROL OPERATING CONTRACT</v>
          </cell>
          <cell r="E97" t="str">
            <v>flood control operating contract</v>
          </cell>
          <cell r="F97" t="str">
            <v>A56100</v>
          </cell>
          <cell r="G97" t="str">
            <v>KING COUNTY FLOOD CONTROL CONTRACT</v>
          </cell>
          <cell r="H97" t="str">
            <v>appropriated to </v>
          </cell>
          <cell r="I97" t="str">
            <v>King County flood control contract</v>
          </cell>
          <cell r="J97" t="str">
            <v>King County flood control contract</v>
          </cell>
          <cell r="K97" t="str">
            <v>PE</v>
          </cell>
        </row>
        <row r="98">
          <cell r="A98" t="str">
            <v>EN_A38200</v>
          </cell>
          <cell r="B98">
            <v>94</v>
          </cell>
          <cell r="C98">
            <v>1600</v>
          </cell>
          <cell r="D98" t="str">
            <v>DEPARTMENT OF NATURAL RESOURCES AND PARKS DIRECTORS OFFICE</v>
          </cell>
          <cell r="E98" t="str">
            <v>department of natural resources and parks directors office</v>
          </cell>
          <cell r="F98" t="str">
            <v>A38200</v>
          </cell>
          <cell r="G98" t="str">
            <v>DEPARTMENT OF NATURAL RESOURCES AND PARKS ADMINISTRATION</v>
          </cell>
          <cell r="H98" t="str">
            <v>appropriated to </v>
          </cell>
          <cell r="I98" t="str">
            <v>Department of natural resources and parks administration</v>
          </cell>
          <cell r="J98" t="str">
            <v>department of natural resources and parks administration</v>
          </cell>
          <cell r="K98" t="str">
            <v>PE</v>
          </cell>
        </row>
        <row r="99">
          <cell r="A99" t="str">
            <v>EN_A80000</v>
          </cell>
          <cell r="B99">
            <v>95</v>
          </cell>
          <cell r="C99">
            <v>1800</v>
          </cell>
          <cell r="D99" t="str">
            <v>PUBLIC HEALTH</v>
          </cell>
          <cell r="E99" t="str">
            <v>public health</v>
          </cell>
          <cell r="F99" t="str">
            <v>A80000</v>
          </cell>
          <cell r="G99" t="str">
            <v>PUBLIC HEALTH</v>
          </cell>
          <cell r="H99" t="str">
            <v>appropriated to </v>
          </cell>
          <cell r="I99" t="str">
            <v>Public health</v>
          </cell>
          <cell r="J99" t="str">
            <v>public health</v>
          </cell>
          <cell r="K99" t="str">
            <v>HHS</v>
          </cell>
        </row>
        <row r="100">
          <cell r="A100" t="str">
            <v>EN_A76000</v>
          </cell>
          <cell r="B100">
            <v>96</v>
          </cell>
          <cell r="C100">
            <v>1820</v>
          </cell>
          <cell r="D100" t="str">
            <v>INTERCOUNTY RIVER IMPROVEMENT</v>
          </cell>
          <cell r="E100" t="str">
            <v>intercounty river improvement</v>
          </cell>
          <cell r="F100" t="str">
            <v>A76000</v>
          </cell>
          <cell r="G100" t="str">
            <v>INTERCOUNTY RIVER IMPROVEMENT</v>
          </cell>
          <cell r="H100" t="str">
            <v>appropriated to </v>
          </cell>
          <cell r="I100" t="str">
            <v>Intercounty river improvement</v>
          </cell>
          <cell r="J100" t="str">
            <v>intercounty river improvement</v>
          </cell>
          <cell r="K100" t="str">
            <v>PE</v>
          </cell>
        </row>
        <row r="101">
          <cell r="A101" t="str">
            <v>EN_A85000</v>
          </cell>
          <cell r="B101">
            <v>97</v>
          </cell>
          <cell r="C101">
            <v>1850</v>
          </cell>
          <cell r="D101" t="str">
            <v>ENVIRONMENTAL HEALTH </v>
          </cell>
          <cell r="E101" t="str">
            <v>environmental health </v>
          </cell>
          <cell r="F101" t="str">
            <v>A85000</v>
          </cell>
          <cell r="G101" t="str">
            <v>ENVIRONMENTAL HEALTH</v>
          </cell>
          <cell r="H101" t="str">
            <v>appropriated to </v>
          </cell>
          <cell r="I101" t="str">
            <v>Environmental health</v>
          </cell>
          <cell r="J101" t="str">
            <v>environmental health</v>
          </cell>
          <cell r="K101" t="str">
            <v>HHS</v>
          </cell>
        </row>
        <row r="102">
          <cell r="A102" t="str">
            <v>EN_A89000</v>
          </cell>
          <cell r="B102">
            <v>98</v>
          </cell>
          <cell r="C102">
            <v>1890</v>
          </cell>
          <cell r="D102" t="str">
            <v>PUBLIC HEALTH ADMINISTRATION</v>
          </cell>
          <cell r="E102" t="str">
            <v>public health administration</v>
          </cell>
          <cell r="F102" t="str">
            <v>A89000</v>
          </cell>
          <cell r="G102" t="str">
            <v>PUBLIC HEALTH ADMINISTRATION</v>
          </cell>
          <cell r="H102" t="str">
            <v>appropriated to </v>
          </cell>
          <cell r="I102" t="str">
            <v>Public health administration</v>
          </cell>
          <cell r="J102" t="str">
            <v>public health administration</v>
          </cell>
          <cell r="K102" t="str">
            <v>HHS</v>
          </cell>
        </row>
        <row r="103">
          <cell r="A103" t="str">
            <v>EN_A21400</v>
          </cell>
          <cell r="B103">
            <v>99</v>
          </cell>
          <cell r="C103">
            <v>2140</v>
          </cell>
          <cell r="D103" t="str">
            <v>GRANTS</v>
          </cell>
          <cell r="E103" t="str">
            <v>grants</v>
          </cell>
          <cell r="F103" t="str">
            <v>A21400</v>
          </cell>
          <cell r="G103" t="str">
            <v>GRANTS</v>
          </cell>
          <cell r="H103" t="str">
            <v>appropriated to </v>
          </cell>
          <cell r="I103" t="str">
            <v>Grants</v>
          </cell>
          <cell r="J103" t="str">
            <v>grants</v>
          </cell>
          <cell r="K103" t="str">
            <v>GG</v>
          </cell>
        </row>
        <row r="104">
          <cell r="A104" t="str">
            <v>EN_A93600</v>
          </cell>
          <cell r="B104">
            <v>100</v>
          </cell>
          <cell r="C104">
            <v>2240</v>
          </cell>
          <cell r="D104" t="str">
            <v>EMPLOYMENT AND EDUCATION RESOURCES</v>
          </cell>
          <cell r="E104" t="str">
            <v>employment and education resources</v>
          </cell>
          <cell r="F104" t="str">
            <v>A93600</v>
          </cell>
          <cell r="G104" t="str">
            <v>EMPLOYMENT AND EDUCATION RESOURCES</v>
          </cell>
          <cell r="H104" t="str">
            <v>appropriated to </v>
          </cell>
          <cell r="I104" t="str">
            <v>Employment and education resources</v>
          </cell>
          <cell r="J104" t="str">
            <v>employment and education resources</v>
          </cell>
          <cell r="K104" t="str">
            <v>HHS</v>
          </cell>
        </row>
        <row r="105">
          <cell r="A105" t="str">
            <v>EN_A35000</v>
          </cell>
          <cell r="B105">
            <v>101</v>
          </cell>
          <cell r="C105">
            <v>2460</v>
          </cell>
          <cell r="D105" t="str">
            <v>HOUSING AND COMMUNITY DEVELOPMENT</v>
          </cell>
          <cell r="E105" t="str">
            <v>housing and community development</v>
          </cell>
          <cell r="F105" t="str">
            <v>A35000</v>
          </cell>
          <cell r="G105" t="str">
            <v>HOUSING AND COMMUNITY DEVELOPMENT</v>
          </cell>
          <cell r="H105" t="str">
            <v>appropriated to </v>
          </cell>
          <cell r="I105" t="str">
            <v>Housing and community development</v>
          </cell>
          <cell r="J105" t="str">
            <v>housing and community development</v>
          </cell>
          <cell r="K105" t="str">
            <v>HHS</v>
          </cell>
        </row>
        <row r="106">
          <cell r="A106" t="str">
            <v>EN_A72000</v>
          </cell>
          <cell r="B106">
            <v>102</v>
          </cell>
          <cell r="C106">
            <v>4040</v>
          </cell>
          <cell r="D106" t="str">
            <v>SOLID WASTE</v>
          </cell>
          <cell r="E106" t="str">
            <v>solid waste</v>
          </cell>
          <cell r="F106" t="str">
            <v>A72000</v>
          </cell>
          <cell r="G106" t="str">
            <v>SOLID WASTE </v>
          </cell>
          <cell r="H106" t="str">
            <v>appropriated to </v>
          </cell>
          <cell r="I106" t="str">
            <v>Solid waste </v>
          </cell>
          <cell r="J106" t="str">
            <v>solid waste </v>
          </cell>
          <cell r="K106" t="str">
            <v>PE</v>
          </cell>
        </row>
        <row r="107">
          <cell r="A107" t="str">
            <v>EN_A71000</v>
          </cell>
          <cell r="B107">
            <v>103</v>
          </cell>
          <cell r="C107">
            <v>4290</v>
          </cell>
          <cell r="D107" t="str">
            <v>AIRPORT</v>
          </cell>
          <cell r="E107" t="str">
            <v>airport</v>
          </cell>
          <cell r="F107" t="str">
            <v>A71000</v>
          </cell>
          <cell r="G107" t="str">
            <v>AIRPORT</v>
          </cell>
          <cell r="H107" t="str">
            <v>appropriated to </v>
          </cell>
          <cell r="I107" t="str">
            <v>Airport</v>
          </cell>
          <cell r="J107" t="str">
            <v>airport</v>
          </cell>
          <cell r="K107" t="str">
            <v>PE</v>
          </cell>
        </row>
        <row r="108">
          <cell r="A108" t="str">
            <v>EN_A71600</v>
          </cell>
          <cell r="B108">
            <v>104</v>
          </cell>
          <cell r="C108">
            <v>4290</v>
          </cell>
          <cell r="D108" t="str">
            <v>AIRPORT</v>
          </cell>
          <cell r="E108" t="str">
            <v>airport</v>
          </cell>
          <cell r="F108" t="str">
            <v>A71600</v>
          </cell>
          <cell r="G108" t="str">
            <v>AIRPORT CONSTRUCTION TRANSFER</v>
          </cell>
          <cell r="H108" t="str">
            <v>appropriated to </v>
          </cell>
          <cell r="I108" t="str">
            <v>Airport construction transfer</v>
          </cell>
          <cell r="J108" t="str">
            <v>airport construction transfer</v>
          </cell>
          <cell r="K108" t="str">
            <v>PE</v>
          </cell>
        </row>
        <row r="109">
          <cell r="A109" t="str">
            <v>EN_A21300</v>
          </cell>
          <cell r="B109">
            <v>105</v>
          </cell>
          <cell r="C109">
            <v>4501</v>
          </cell>
          <cell r="D109" t="str">
            <v>RADIO COMMUNICATIONS OPERATIONS</v>
          </cell>
          <cell r="E109" t="str">
            <v>radio communications operations</v>
          </cell>
          <cell r="F109" t="str">
            <v>A21300</v>
          </cell>
          <cell r="G109" t="str">
            <v>RADIO COMMUNICATION SERVICES</v>
          </cell>
          <cell r="H109" t="str">
            <v>appropriated to </v>
          </cell>
          <cell r="I109" t="str">
            <v>Radio communication services</v>
          </cell>
          <cell r="J109" t="str">
            <v>radio communication services</v>
          </cell>
          <cell r="K109" t="str">
            <v>GG</v>
          </cell>
        </row>
        <row r="110">
          <cell r="A110" t="str">
            <v>EN_A49000</v>
          </cell>
          <cell r="B110">
            <v>106</v>
          </cell>
          <cell r="C110">
            <v>4531</v>
          </cell>
          <cell r="D110" t="str">
            <v>I-NET OPERATIONS</v>
          </cell>
          <cell r="E110" t="str">
            <v>I-Net operations</v>
          </cell>
          <cell r="F110" t="str">
            <v>A49000</v>
          </cell>
          <cell r="G110" t="str">
            <v>I-NET OPERATIONS</v>
          </cell>
          <cell r="H110" t="str">
            <v>appropriated to </v>
          </cell>
          <cell r="I110" t="str">
            <v>I-Net operations</v>
          </cell>
          <cell r="J110" t="str">
            <v>I-Net operations</v>
          </cell>
          <cell r="K110" t="str">
            <v>GG</v>
          </cell>
        </row>
        <row r="111">
          <cell r="A111" t="str">
            <v>EN_A46250</v>
          </cell>
          <cell r="B111">
            <v>107</v>
          </cell>
          <cell r="C111">
            <v>4591</v>
          </cell>
          <cell r="D111" t="str">
            <v>MARINE DIVISION OPERATING</v>
          </cell>
          <cell r="E111" t="str">
            <v>marine division operating</v>
          </cell>
          <cell r="F111" t="str">
            <v>A46250</v>
          </cell>
          <cell r="G111" t="str">
            <v>MARINE DIVISION</v>
          </cell>
          <cell r="H111" t="str">
            <v>appropriated to </v>
          </cell>
          <cell r="I111" t="str">
            <v>Marine division</v>
          </cell>
          <cell r="J111" t="str">
            <v>marine division</v>
          </cell>
          <cell r="K111" t="str">
            <v>PE</v>
          </cell>
        </row>
        <row r="112">
          <cell r="A112" t="str">
            <v>EN_A46100</v>
          </cell>
          <cell r="B112">
            <v>108</v>
          </cell>
          <cell r="C112">
            <v>4610</v>
          </cell>
          <cell r="D112" t="str">
            <v>WATER QUALITY</v>
          </cell>
          <cell r="E112" t="str">
            <v>water quality</v>
          </cell>
          <cell r="F112" t="str">
            <v>A46100</v>
          </cell>
          <cell r="G112" t="str">
            <v>WASTEWATER TREATMENT</v>
          </cell>
          <cell r="H112" t="str">
            <v>appropriated to </v>
          </cell>
          <cell r="I112" t="str">
            <v>Wastewater treatment</v>
          </cell>
          <cell r="J112" t="str">
            <v>wastewater treatment</v>
          </cell>
          <cell r="K112" t="str">
            <v>PE</v>
          </cell>
        </row>
        <row r="113">
          <cell r="A113" t="str">
            <v>EN_A46410</v>
          </cell>
          <cell r="B113">
            <v>109</v>
          </cell>
          <cell r="C113">
            <v>4640</v>
          </cell>
          <cell r="D113" t="str">
            <v>PUBLIC TRANSPORTATION</v>
          </cell>
          <cell r="E113" t="str">
            <v>public transportation</v>
          </cell>
          <cell r="F113" t="str">
            <v>A46410</v>
          </cell>
          <cell r="G113" t="str">
            <v>TRANSIT</v>
          </cell>
          <cell r="H113" t="str">
            <v>appropriated to </v>
          </cell>
          <cell r="I113" t="str">
            <v>Transit</v>
          </cell>
          <cell r="J113" t="str">
            <v>transit</v>
          </cell>
          <cell r="K113" t="str">
            <v>PE</v>
          </cell>
        </row>
        <row r="114">
          <cell r="A114" t="str">
            <v>EN_A75700</v>
          </cell>
          <cell r="C114">
            <v>4643</v>
          </cell>
          <cell r="D114" t="str">
            <v>TRANSIT REVENUE STABILIZATION </v>
          </cell>
          <cell r="E114" t="str">
            <v>transit revenue stabilization</v>
          </cell>
          <cell r="F114" t="str">
            <v>A75700</v>
          </cell>
          <cell r="G114" t="str">
            <v>TRANSIT REVENUE STABILIZATION</v>
          </cell>
          <cell r="H114" t="str">
            <v>appropriated to </v>
          </cell>
          <cell r="I114" t="str">
            <v>Transit revenue stabilization</v>
          </cell>
          <cell r="J114" t="str">
            <v>transit revenue stabilization</v>
          </cell>
          <cell r="K114" t="str">
            <v>PE</v>
          </cell>
        </row>
        <row r="115">
          <cell r="A115" t="str">
            <v>EN_A66600</v>
          </cell>
          <cell r="B115">
            <v>110</v>
          </cell>
          <cell r="C115">
            <v>5420</v>
          </cell>
          <cell r="D115" t="str">
            <v>SAFETY AND WORKERS COMPENSATION</v>
          </cell>
          <cell r="E115" t="str">
            <v>safety and workers compensation</v>
          </cell>
          <cell r="F115" t="str">
            <v>A66600</v>
          </cell>
          <cell r="G115" t="str">
            <v>SAFETY AND CLAIMS MANAGEMENT</v>
          </cell>
          <cell r="H115" t="str">
            <v>appropriated to </v>
          </cell>
          <cell r="I115" t="str">
            <v>Safety and claims management</v>
          </cell>
          <cell r="J115" t="str">
            <v>safety and claims management</v>
          </cell>
          <cell r="K115" t="str">
            <v>GG</v>
          </cell>
        </row>
        <row r="116">
          <cell r="A116" t="str">
            <v>EN_A13700</v>
          </cell>
          <cell r="B116">
            <v>111</v>
          </cell>
          <cell r="C116">
            <v>5441</v>
          </cell>
          <cell r="D116" t="str">
            <v>WASTEWATER EQUIPMENT RENTAL AND REVOLVING</v>
          </cell>
          <cell r="E116" t="str">
            <v>wastewater equipment rental and revolving</v>
          </cell>
          <cell r="F116" t="str">
            <v>A13700</v>
          </cell>
          <cell r="G116" t="str">
            <v>WASTEWATER EQUIPMENT RENTAL AND REVOLVING</v>
          </cell>
          <cell r="H116" t="str">
            <v>appropriated to </v>
          </cell>
          <cell r="I116" t="str">
            <v>Wastewater equipment rental and revolving</v>
          </cell>
          <cell r="J116" t="str">
            <v>wastewater equipment rental and revolving</v>
          </cell>
          <cell r="K116" t="str">
            <v>PE</v>
          </cell>
        </row>
        <row r="117">
          <cell r="A117" t="str">
            <v>EN_A13800</v>
          </cell>
          <cell r="B117">
            <v>112</v>
          </cell>
          <cell r="C117">
            <v>5450</v>
          </cell>
          <cell r="D117" t="str">
            <v>FINANCIAL SERVICES</v>
          </cell>
          <cell r="E117" t="str">
            <v>financial services</v>
          </cell>
          <cell r="F117" t="str">
            <v>A13800</v>
          </cell>
          <cell r="G117" t="str">
            <v>FINANCE AND BUSINESS OPERATIONS</v>
          </cell>
          <cell r="H117" t="str">
            <v>appropriated to </v>
          </cell>
          <cell r="I117" t="str">
            <v>Finance and business operations</v>
          </cell>
          <cell r="J117" t="str">
            <v>finance and business operations</v>
          </cell>
          <cell r="K117" t="str">
            <v>GG</v>
          </cell>
        </row>
        <row r="118">
          <cell r="A118" t="str">
            <v>EN_A01100</v>
          </cell>
          <cell r="B118">
            <v>113</v>
          </cell>
          <cell r="C118">
            <v>5481</v>
          </cell>
          <cell r="D118" t="str">
            <v>GEOGRAPHC INFORMATION SYSTEMS</v>
          </cell>
          <cell r="E118" t="str">
            <v>geographc information systems</v>
          </cell>
          <cell r="F118" t="str">
            <v>A01100</v>
          </cell>
          <cell r="G118" t="str">
            <v>GEOGRAPHIC INFORMATION SYSTEMS</v>
          </cell>
          <cell r="H118" t="str">
            <v>appropriated to </v>
          </cell>
          <cell r="I118" t="str">
            <v>Geographic information systems</v>
          </cell>
          <cell r="J118" t="str">
            <v>geographic information systems</v>
          </cell>
          <cell r="K118" t="str">
            <v>GG</v>
          </cell>
        </row>
        <row r="119">
          <cell r="A119" t="str">
            <v>EN_A30000</v>
          </cell>
          <cell r="B119">
            <v>114</v>
          </cell>
          <cell r="C119">
            <v>5490</v>
          </cell>
          <cell r="D119" t="str">
            <v>BUSINESS RESOURCE</v>
          </cell>
          <cell r="E119" t="str">
            <v>business resource</v>
          </cell>
          <cell r="F119" t="str">
            <v>A30000</v>
          </cell>
          <cell r="G119" t="str">
            <v>BUSINESS RESOURCE CENTER</v>
          </cell>
          <cell r="H119" t="str">
            <v>appropriated to </v>
          </cell>
          <cell r="I119" t="str">
            <v>Business resource center</v>
          </cell>
          <cell r="J119" t="str">
            <v>business resource center</v>
          </cell>
          <cell r="K119" t="str">
            <v>GG</v>
          </cell>
        </row>
        <row r="120">
          <cell r="A120" t="str">
            <v>EN_A42900</v>
          </cell>
          <cell r="B120">
            <v>115</v>
          </cell>
          <cell r="C120">
            <v>5500</v>
          </cell>
          <cell r="D120" t="str">
            <v>EMPLOYEE BENEFITS</v>
          </cell>
          <cell r="E120" t="str">
            <v>employee benefits</v>
          </cell>
          <cell r="F120" t="str">
            <v>A42900</v>
          </cell>
          <cell r="G120" t="str">
            <v>EMPLOYEE BENEFITS</v>
          </cell>
          <cell r="H120" t="str">
            <v>appropriated to </v>
          </cell>
          <cell r="I120" t="str">
            <v>Employee benefits</v>
          </cell>
          <cell r="J120" t="str">
            <v>employee benefits</v>
          </cell>
          <cell r="K120" t="str">
            <v>GG</v>
          </cell>
        </row>
        <row r="121">
          <cell r="A121" t="str">
            <v>EN_A60100</v>
          </cell>
          <cell r="B121">
            <v>116</v>
          </cell>
          <cell r="C121">
            <v>5511</v>
          </cell>
          <cell r="D121" t="str">
            <v>FACILITIES MANAGEMENT - INTERNAL SERVICE</v>
          </cell>
          <cell r="E121" t="str">
            <v>facilities management - internal service</v>
          </cell>
          <cell r="F121" t="str">
            <v>A60100</v>
          </cell>
          <cell r="G121" t="str">
            <v>FACILITIES MANAGEMENT INTERNAL SERVICE</v>
          </cell>
          <cell r="H121" t="str">
            <v>appropriated to </v>
          </cell>
          <cell r="I121" t="str">
            <v>Facilities management internal service</v>
          </cell>
          <cell r="J121" t="str">
            <v>facilities management internal service</v>
          </cell>
          <cell r="K121" t="str">
            <v>GG</v>
          </cell>
        </row>
        <row r="122">
          <cell r="A122" t="str">
            <v>EN_A15400</v>
          </cell>
          <cell r="B122">
            <v>117</v>
          </cell>
          <cell r="C122">
            <v>5520</v>
          </cell>
          <cell r="D122" t="str">
            <v>INSURANCE</v>
          </cell>
          <cell r="E122" t="str">
            <v>insurance</v>
          </cell>
          <cell r="F122" t="str">
            <v>A15400</v>
          </cell>
          <cell r="G122" t="str">
            <v>OFFICE OF RISK MANAGEMENT SERVICES</v>
          </cell>
          <cell r="H122" t="str">
            <v>appropriated to </v>
          </cell>
          <cell r="I122" t="str">
            <v>Office of risk management services</v>
          </cell>
          <cell r="J122" t="str">
            <v>office of risk management services</v>
          </cell>
          <cell r="K122" t="str">
            <v>GG</v>
          </cell>
        </row>
        <row r="123">
          <cell r="A123" t="str">
            <v>EN_A43200</v>
          </cell>
          <cell r="B123">
            <v>118</v>
          </cell>
          <cell r="C123">
            <v>5531</v>
          </cell>
          <cell r="D123" t="str">
            <v>KCIT SERVICES</v>
          </cell>
          <cell r="E123" t="str">
            <v>KCIT services</v>
          </cell>
          <cell r="F123" t="str">
            <v>A43200</v>
          </cell>
          <cell r="G123" t="str">
            <v>KING COUNTY INFORMATION TECHNOLOGY SERVICES</v>
          </cell>
          <cell r="H123" t="str">
            <v>appropriated to </v>
          </cell>
          <cell r="I123" t="str">
            <v>King County information technology services</v>
          </cell>
          <cell r="J123" t="str">
            <v>King County information technology services</v>
          </cell>
          <cell r="K123" t="str">
            <v>GG</v>
          </cell>
        </row>
        <row r="124">
          <cell r="A124" t="str">
            <v>EN_A75000</v>
          </cell>
          <cell r="B124">
            <v>119</v>
          </cell>
          <cell r="C124">
            <v>5570</v>
          </cell>
          <cell r="D124" t="str">
            <v>EQUIPMENT RENTAL AND REVOLVING</v>
          </cell>
          <cell r="E124" t="str">
            <v>equipment rental and revolving</v>
          </cell>
          <cell r="F124" t="str">
            <v>A75000</v>
          </cell>
          <cell r="G124" t="str">
            <v>EQUIPMENT RENTAL AND REVOLVING</v>
          </cell>
          <cell r="H124" t="str">
            <v>appropriated to </v>
          </cell>
          <cell r="I124" t="str">
            <v>Equipment rental and revolving</v>
          </cell>
          <cell r="J124" t="str">
            <v>equipment rental and revolving</v>
          </cell>
          <cell r="K124" t="str">
            <v>PE</v>
          </cell>
        </row>
        <row r="125">
          <cell r="A125" t="str">
            <v>EN_A78000</v>
          </cell>
          <cell r="B125">
            <v>120</v>
          </cell>
          <cell r="C125">
            <v>5580</v>
          </cell>
          <cell r="D125" t="str">
            <v>MOTOR POOL EQUIPMENT RENTAL</v>
          </cell>
          <cell r="E125" t="str">
            <v>motor pool equipment rental</v>
          </cell>
          <cell r="F125" t="str">
            <v>A78000</v>
          </cell>
          <cell r="G125" t="str">
            <v>MOTOR POOL EQUIPMENT RENTAL AND REVOLVING</v>
          </cell>
          <cell r="H125" t="str">
            <v>appropriated to </v>
          </cell>
          <cell r="I125" t="str">
            <v>Motor pool equipment rental and revolving</v>
          </cell>
          <cell r="J125" t="str">
            <v>motor pool equipment rental and revolving</v>
          </cell>
          <cell r="K125" t="str">
            <v>PE</v>
          </cell>
        </row>
        <row r="126">
          <cell r="A126" t="str">
            <v>EN_A46500</v>
          </cell>
          <cell r="B126">
            <v>121</v>
          </cell>
          <cell r="C126">
            <v>8400</v>
          </cell>
          <cell r="D126" t="str">
            <v>LIMITED G.O. BOND REDEMPTION</v>
          </cell>
          <cell r="E126" t="str">
            <v>limited general obligation bond redemption</v>
          </cell>
          <cell r="F126" t="str">
            <v>A46500</v>
          </cell>
          <cell r="G126" t="str">
            <v>LIMITED GENERAL OBLIGATION BOND REDEMPTION</v>
          </cell>
          <cell r="H126" t="str">
            <v>appropriated to </v>
          </cell>
          <cell r="I126" t="str">
            <v>Limited general obligation bond redemption</v>
          </cell>
          <cell r="J126" t="str">
            <v>limited general obligation bond redemption</v>
          </cell>
          <cell r="K126" t="str">
            <v>GG</v>
          </cell>
        </row>
        <row r="127">
          <cell r="A127" t="str">
            <v>EN_A48700</v>
          </cell>
          <cell r="B127">
            <v>122</v>
          </cell>
          <cell r="C127">
            <v>8407</v>
          </cell>
          <cell r="D127" t="str">
            <v>HUD SECTION 108 LOAN REPAYMENT</v>
          </cell>
          <cell r="E127" t="str">
            <v>HUD section 108 loan repayment</v>
          </cell>
          <cell r="F127" t="str">
            <v>A48700</v>
          </cell>
          <cell r="G127" t="str">
            <v>HUD SECTION 108 LOAN REPAYMENT</v>
          </cell>
          <cell r="H127" t="str">
            <v>appropriated to </v>
          </cell>
          <cell r="I127" t="str">
            <v>HUD section 108 loan repayment</v>
          </cell>
          <cell r="J127" t="str">
            <v>HUD section 108 loan repayment</v>
          </cell>
          <cell r="K127" t="str">
            <v>GG</v>
          </cell>
        </row>
        <row r="128">
          <cell r="A128" t="str">
            <v>EN_A84300</v>
          </cell>
          <cell r="B128">
            <v>123</v>
          </cell>
          <cell r="C128">
            <v>8430</v>
          </cell>
          <cell r="D128" t="str">
            <v>PUBLIC TRANSPORTATION</v>
          </cell>
          <cell r="E128" t="str">
            <v>public transportation</v>
          </cell>
          <cell r="F128" t="str">
            <v>A84300</v>
          </cell>
          <cell r="G128" t="str">
            <v>TRANSIT DEBT SERVICE</v>
          </cell>
          <cell r="H128" t="str">
            <v>appropriated to </v>
          </cell>
          <cell r="I128" t="str">
            <v>Transit debt service</v>
          </cell>
          <cell r="J128" t="str">
            <v>transit debt service</v>
          </cell>
          <cell r="K128" t="str">
            <v>PE</v>
          </cell>
        </row>
        <row r="129">
          <cell r="A129" t="str">
            <v>EN_A46600</v>
          </cell>
          <cell r="B129">
            <v>124</v>
          </cell>
          <cell r="C129">
            <v>8500</v>
          </cell>
          <cell r="D129" t="str">
            <v>UNLIMITED G.O. BOND REDEMPTION</v>
          </cell>
          <cell r="E129" t="str">
            <v>unlimited general obligation bond redemption</v>
          </cell>
          <cell r="F129" t="str">
            <v>A46600</v>
          </cell>
          <cell r="G129" t="str">
            <v>UNLIMITED GENERAL OBLIGATION BOND REDEMPTION</v>
          </cell>
          <cell r="H129" t="str">
            <v>appropriated to </v>
          </cell>
          <cell r="I129" t="str">
            <v>Unlimited general obligation bond redemption</v>
          </cell>
          <cell r="J129" t="str">
            <v>unlimited general obligation bond redemption</v>
          </cell>
          <cell r="K129" t="str">
            <v>GG</v>
          </cell>
        </row>
        <row r="130">
          <cell r="A130" t="str">
            <v>EN_A46300</v>
          </cell>
          <cell r="B130">
            <v>125</v>
          </cell>
          <cell r="C130">
            <v>8920</v>
          </cell>
          <cell r="D130" t="str">
            <v>WATER QUALITY REVENUE BOND </v>
          </cell>
          <cell r="E130" t="str">
            <v>water quality revenue bond</v>
          </cell>
          <cell r="F130" t="str">
            <v>A46300</v>
          </cell>
          <cell r="G130" t="str">
            <v>WASTEWATER TREATMENT DEBT SERVICE</v>
          </cell>
          <cell r="H130" t="str">
            <v>appropriated to </v>
          </cell>
          <cell r="I130" t="str">
            <v>Wastewater treatment debt service</v>
          </cell>
          <cell r="J130" t="str">
            <v>wastewater treatment debt service</v>
          </cell>
          <cell r="K130" t="str">
            <v>PE</v>
          </cell>
        </row>
        <row r="131">
          <cell r="A131" t="str">
            <v>EN_A90400</v>
          </cell>
          <cell r="B131" t="str">
            <v>NEW SECTION 128</v>
          </cell>
          <cell r="C131">
            <v>1396</v>
          </cell>
          <cell r="D131" t="str">
            <v>RISK ABATEMENT </v>
          </cell>
          <cell r="E131" t="str">
            <v>risk abatement</v>
          </cell>
          <cell r="F131" t="str">
            <v>A90400</v>
          </cell>
          <cell r="G131" t="str">
            <v>OMB - 2006 FUND</v>
          </cell>
          <cell r="H131" t="str">
            <v>appropriated to </v>
          </cell>
          <cell r="I131" t="str">
            <v>OMB - 2006 fund</v>
          </cell>
          <cell r="J131" t="str">
            <v>OMB - 2006 fund</v>
          </cell>
          <cell r="K131" t="str">
            <v>GG</v>
          </cell>
        </row>
      </sheetData>
      <sheetData sheetId="2" refreshError="1"/>
      <sheetData sheetId="3" refreshError="1"/>
      <sheetData sheetId="4">
        <row r="8">
          <cell r="B8" t="str">
            <v>SHERIFF (EN_A20000)</v>
          </cell>
        </row>
      </sheetData>
      <sheetData sheetId="5"/>
      <sheetData sheetId="6">
        <row r="87">
          <cell r="I87">
            <v>20213683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B52"/>
  <sheetViews>
    <sheetView showGridLines="0" tabSelected="1" workbookViewId="0" topLeftCell="A1">
      <pane xSplit="5" ySplit="6" topLeftCell="G7" activePane="bottomRight" state="frozen"/>
      <selection pane="topLeft" activeCell="D1" sqref="D1"/>
      <selection pane="topRight" activeCell="F1" sqref="F1"/>
      <selection pane="bottomLeft" activeCell="D7" sqref="D7"/>
      <selection pane="bottomRight" activeCell="D1" sqref="D1:H1"/>
    </sheetView>
  </sheetViews>
  <sheetFormatPr defaultColWidth="8.8515625" defaultRowHeight="15" outlineLevelCol="1"/>
  <cols>
    <col min="1" max="1" width="11.140625" style="9" hidden="1" customWidth="1" outlineLevel="1"/>
    <col min="2" max="2" width="12.00390625" style="9" hidden="1" customWidth="1" outlineLevel="1"/>
    <col min="3" max="3" width="10.140625" style="2" hidden="1" customWidth="1" outlineLevel="1"/>
    <col min="4" max="4" width="29.8515625" style="2" customWidth="1" collapsed="1"/>
    <col min="5" max="5" width="8.7109375" style="2" customWidth="1"/>
    <col min="6" max="6" width="32.7109375" style="1" customWidth="1"/>
    <col min="7" max="7" width="54.00390625" style="11" customWidth="1"/>
    <col min="8" max="8" width="17.8515625" style="1" customWidth="1"/>
    <col min="9" max="10" width="17.140625" style="2" customWidth="1"/>
    <col min="11" max="11" width="17.140625" style="12" customWidth="1"/>
    <col min="12" max="12" width="19.8515625" style="2" customWidth="1"/>
    <col min="13" max="132" width="8.8515625" style="55" customWidth="1"/>
    <col min="133" max="16384" width="8.8515625" style="2" customWidth="1"/>
  </cols>
  <sheetData>
    <row r="1" spans="4:8" ht="17.25">
      <c r="D1" s="72"/>
      <c r="E1" s="72"/>
      <c r="F1" s="72"/>
      <c r="G1" s="72"/>
      <c r="H1" s="72"/>
    </row>
    <row r="2" spans="4:8" ht="17.25">
      <c r="D2" s="72"/>
      <c r="E2" s="72"/>
      <c r="F2" s="72"/>
      <c r="G2" s="72"/>
      <c r="H2" s="72"/>
    </row>
    <row r="3" spans="4:12" ht="23.25">
      <c r="D3" s="71" t="s">
        <v>152</v>
      </c>
      <c r="E3" s="71"/>
      <c r="F3" s="71"/>
      <c r="G3" s="71"/>
      <c r="H3" s="71"/>
      <c r="I3" s="71"/>
      <c r="J3" s="71"/>
      <c r="K3" s="71"/>
      <c r="L3" s="71"/>
    </row>
    <row r="4" spans="1:12" ht="51.6" customHeight="1" thickBot="1">
      <c r="A4" s="3" t="s">
        <v>123</v>
      </c>
      <c r="B4" s="4" t="s">
        <v>124</v>
      </c>
      <c r="C4" s="4" t="s">
        <v>125</v>
      </c>
      <c r="D4" s="5" t="s">
        <v>126</v>
      </c>
      <c r="E4" s="4" t="s">
        <v>127</v>
      </c>
      <c r="F4" s="5" t="s">
        <v>0</v>
      </c>
      <c r="G4" s="10" t="s">
        <v>1</v>
      </c>
      <c r="H4" s="4" t="s">
        <v>2</v>
      </c>
      <c r="I4" s="6" t="s">
        <v>153</v>
      </c>
      <c r="J4" s="6" t="s">
        <v>3</v>
      </c>
      <c r="K4" s="7" t="s">
        <v>4</v>
      </c>
      <c r="L4" s="8" t="s">
        <v>5</v>
      </c>
    </row>
    <row r="5" spans="1:12" ht="4.9" customHeight="1" hidden="1" thickBot="1">
      <c r="A5" s="14" t="s">
        <v>154</v>
      </c>
      <c r="B5" s="14" t="s">
        <v>155</v>
      </c>
      <c r="C5" s="14" t="s">
        <v>156</v>
      </c>
      <c r="D5" s="14" t="s">
        <v>157</v>
      </c>
      <c r="E5" s="14" t="s">
        <v>158</v>
      </c>
      <c r="F5" s="15" t="s">
        <v>159</v>
      </c>
      <c r="G5" s="15" t="s">
        <v>160</v>
      </c>
      <c r="H5" s="14" t="s">
        <v>161</v>
      </c>
      <c r="I5" s="16" t="s">
        <v>162</v>
      </c>
      <c r="J5" s="16" t="s">
        <v>163</v>
      </c>
      <c r="K5" s="17" t="s">
        <v>164</v>
      </c>
      <c r="L5" s="18" t="s">
        <v>165</v>
      </c>
    </row>
    <row r="6" spans="1:12" ht="1.15" customHeight="1" thickTop="1">
      <c r="A6" s="19"/>
      <c r="B6" s="19"/>
      <c r="C6" s="19"/>
      <c r="D6" s="20"/>
      <c r="E6" s="19"/>
      <c r="F6" s="20"/>
      <c r="G6" s="20"/>
      <c r="H6" s="19"/>
      <c r="I6" s="21" t="s">
        <v>7</v>
      </c>
      <c r="J6" s="21" t="s">
        <v>7</v>
      </c>
      <c r="K6" s="22" t="s">
        <v>6</v>
      </c>
      <c r="L6" s="21" t="s">
        <v>7</v>
      </c>
    </row>
    <row r="7" spans="1:12" ht="60">
      <c r="A7" s="31">
        <v>3</v>
      </c>
      <c r="B7" s="31">
        <v>24</v>
      </c>
      <c r="C7" s="32" t="s">
        <v>128</v>
      </c>
      <c r="D7" s="33" t="s">
        <v>16</v>
      </c>
      <c r="E7" s="31" t="s">
        <v>8</v>
      </c>
      <c r="F7" s="34" t="s">
        <v>17</v>
      </c>
      <c r="G7" s="33" t="s">
        <v>18</v>
      </c>
      <c r="H7" s="35" t="s">
        <v>9</v>
      </c>
      <c r="I7" s="36">
        <v>126000</v>
      </c>
      <c r="J7" s="36">
        <v>126000</v>
      </c>
      <c r="K7" s="37">
        <v>0</v>
      </c>
      <c r="L7" s="38">
        <v>0</v>
      </c>
    </row>
    <row r="8" spans="1:12" ht="30">
      <c r="A8" s="23">
        <v>4</v>
      </c>
      <c r="B8" s="23">
        <v>26</v>
      </c>
      <c r="C8" s="24" t="s">
        <v>129</v>
      </c>
      <c r="D8" s="25" t="s">
        <v>19</v>
      </c>
      <c r="E8" s="23" t="s">
        <v>8</v>
      </c>
      <c r="F8" s="26" t="s">
        <v>20</v>
      </c>
      <c r="G8" s="25" t="s">
        <v>21</v>
      </c>
      <c r="H8" s="27" t="s">
        <v>22</v>
      </c>
      <c r="I8" s="28">
        <v>0</v>
      </c>
      <c r="J8" s="28">
        <v>0</v>
      </c>
      <c r="K8" s="29">
        <v>0</v>
      </c>
      <c r="L8" s="30">
        <v>0</v>
      </c>
    </row>
    <row r="9" spans="1:12" ht="75">
      <c r="A9" s="31">
        <v>5</v>
      </c>
      <c r="B9" s="31">
        <v>27</v>
      </c>
      <c r="C9" s="32" t="s">
        <v>130</v>
      </c>
      <c r="D9" s="33" t="s">
        <v>23</v>
      </c>
      <c r="E9" s="31" t="s">
        <v>8</v>
      </c>
      <c r="F9" s="34" t="s">
        <v>24</v>
      </c>
      <c r="G9" s="33" t="s">
        <v>25</v>
      </c>
      <c r="H9" s="35" t="s">
        <v>22</v>
      </c>
      <c r="I9" s="36">
        <v>0</v>
      </c>
      <c r="J9" s="36">
        <v>0</v>
      </c>
      <c r="K9" s="37">
        <v>-1</v>
      </c>
      <c r="L9" s="38">
        <v>0</v>
      </c>
    </row>
    <row r="10" spans="1:12" ht="90">
      <c r="A10" s="23">
        <v>6</v>
      </c>
      <c r="B10" s="23">
        <v>31</v>
      </c>
      <c r="C10" s="24" t="s">
        <v>131</v>
      </c>
      <c r="D10" s="25" t="s">
        <v>26</v>
      </c>
      <c r="E10" s="23" t="s">
        <v>8</v>
      </c>
      <c r="F10" s="26" t="s">
        <v>27</v>
      </c>
      <c r="G10" s="25" t="s">
        <v>28</v>
      </c>
      <c r="H10" s="27" t="s">
        <v>22</v>
      </c>
      <c r="I10" s="28">
        <v>0</v>
      </c>
      <c r="J10" s="28">
        <v>0</v>
      </c>
      <c r="K10" s="29">
        <v>1</v>
      </c>
      <c r="L10" s="30">
        <v>0</v>
      </c>
    </row>
    <row r="11" spans="1:12" ht="60">
      <c r="A11" s="31">
        <v>7</v>
      </c>
      <c r="B11" s="31">
        <v>32</v>
      </c>
      <c r="C11" s="32" t="s">
        <v>132</v>
      </c>
      <c r="D11" s="33" t="s">
        <v>29</v>
      </c>
      <c r="E11" s="31" t="s">
        <v>8</v>
      </c>
      <c r="F11" s="34" t="s">
        <v>30</v>
      </c>
      <c r="G11" s="33" t="s">
        <v>31</v>
      </c>
      <c r="H11" s="35" t="s">
        <v>22</v>
      </c>
      <c r="I11" s="36">
        <v>285000</v>
      </c>
      <c r="J11" s="36">
        <v>285000</v>
      </c>
      <c r="K11" s="37">
        <v>0</v>
      </c>
      <c r="L11" s="38">
        <v>0</v>
      </c>
    </row>
    <row r="12" spans="1:12" ht="90">
      <c r="A12" s="23">
        <v>7</v>
      </c>
      <c r="B12" s="23">
        <v>32</v>
      </c>
      <c r="C12" s="24" t="s">
        <v>132</v>
      </c>
      <c r="D12" s="25" t="s">
        <v>29</v>
      </c>
      <c r="E12" s="23" t="s">
        <v>10</v>
      </c>
      <c r="F12" s="26" t="s">
        <v>32</v>
      </c>
      <c r="G12" s="25" t="s">
        <v>33</v>
      </c>
      <c r="H12" s="27" t="s">
        <v>22</v>
      </c>
      <c r="I12" s="28">
        <v>140000</v>
      </c>
      <c r="J12" s="28">
        <v>0</v>
      </c>
      <c r="K12" s="29">
        <v>0</v>
      </c>
      <c r="L12" s="30">
        <v>140000</v>
      </c>
    </row>
    <row r="13" spans="1:12" ht="45">
      <c r="A13" s="31">
        <v>8</v>
      </c>
      <c r="B13" s="31">
        <v>34</v>
      </c>
      <c r="C13" s="32" t="s">
        <v>133</v>
      </c>
      <c r="D13" s="33" t="s">
        <v>34</v>
      </c>
      <c r="E13" s="31" t="s">
        <v>8</v>
      </c>
      <c r="F13" s="34" t="s">
        <v>35</v>
      </c>
      <c r="G13" s="33" t="s">
        <v>36</v>
      </c>
      <c r="H13" s="35" t="s">
        <v>9</v>
      </c>
      <c r="I13" s="36">
        <v>538963</v>
      </c>
      <c r="J13" s="36">
        <v>269482</v>
      </c>
      <c r="K13" s="37">
        <v>0</v>
      </c>
      <c r="L13" s="38">
        <v>269481</v>
      </c>
    </row>
    <row r="14" spans="1:12" ht="45">
      <c r="A14" s="23">
        <v>9</v>
      </c>
      <c r="B14" s="23">
        <v>36</v>
      </c>
      <c r="C14" s="24" t="s">
        <v>134</v>
      </c>
      <c r="D14" s="25" t="s">
        <v>37</v>
      </c>
      <c r="E14" s="23" t="s">
        <v>8</v>
      </c>
      <c r="F14" s="26" t="s">
        <v>38</v>
      </c>
      <c r="G14" s="25" t="s">
        <v>39</v>
      </c>
      <c r="H14" s="27" t="s">
        <v>9</v>
      </c>
      <c r="I14" s="28">
        <v>370000</v>
      </c>
      <c r="J14" s="28">
        <v>0</v>
      </c>
      <c r="K14" s="29">
        <v>0</v>
      </c>
      <c r="L14" s="30">
        <v>370000</v>
      </c>
    </row>
    <row r="15" spans="1:12" ht="60">
      <c r="A15" s="31">
        <v>10</v>
      </c>
      <c r="B15" s="31">
        <v>46</v>
      </c>
      <c r="C15" s="32" t="s">
        <v>135</v>
      </c>
      <c r="D15" s="33" t="s">
        <v>40</v>
      </c>
      <c r="E15" s="31" t="s">
        <v>8</v>
      </c>
      <c r="F15" s="34" t="s">
        <v>41</v>
      </c>
      <c r="G15" s="33" t="s">
        <v>42</v>
      </c>
      <c r="H15" s="35" t="s">
        <v>22</v>
      </c>
      <c r="I15" s="36">
        <v>801600</v>
      </c>
      <c r="J15" s="36">
        <v>0</v>
      </c>
      <c r="K15" s="37">
        <v>0</v>
      </c>
      <c r="L15" s="38">
        <v>801600</v>
      </c>
    </row>
    <row r="16" spans="1:12" ht="60">
      <c r="A16" s="23">
        <v>11</v>
      </c>
      <c r="B16" s="23">
        <v>50</v>
      </c>
      <c r="C16" s="24" t="s">
        <v>136</v>
      </c>
      <c r="D16" s="25" t="s">
        <v>43</v>
      </c>
      <c r="E16" s="23" t="s">
        <v>8</v>
      </c>
      <c r="F16" s="26" t="s">
        <v>44</v>
      </c>
      <c r="G16" s="25" t="s">
        <v>45</v>
      </c>
      <c r="H16" s="27" t="s">
        <v>9</v>
      </c>
      <c r="I16" s="28">
        <v>2380000</v>
      </c>
      <c r="J16" s="28">
        <v>0</v>
      </c>
      <c r="K16" s="29">
        <v>0</v>
      </c>
      <c r="L16" s="30">
        <v>2380000</v>
      </c>
    </row>
    <row r="17" spans="1:12" ht="30">
      <c r="A17" s="31">
        <v>11</v>
      </c>
      <c r="B17" s="31">
        <v>50</v>
      </c>
      <c r="C17" s="32" t="s">
        <v>136</v>
      </c>
      <c r="D17" s="33" t="s">
        <v>43</v>
      </c>
      <c r="E17" s="31" t="s">
        <v>10</v>
      </c>
      <c r="F17" s="34" t="s">
        <v>46</v>
      </c>
      <c r="G17" s="33" t="s">
        <v>47</v>
      </c>
      <c r="H17" s="35" t="s">
        <v>9</v>
      </c>
      <c r="I17" s="36">
        <v>1050000</v>
      </c>
      <c r="J17" s="36">
        <v>0</v>
      </c>
      <c r="K17" s="37">
        <v>0</v>
      </c>
      <c r="L17" s="38">
        <v>1050000</v>
      </c>
    </row>
    <row r="18" spans="1:12" ht="30">
      <c r="A18" s="23">
        <v>11</v>
      </c>
      <c r="B18" s="23">
        <v>50</v>
      </c>
      <c r="C18" s="24" t="s">
        <v>136</v>
      </c>
      <c r="D18" s="25" t="s">
        <v>43</v>
      </c>
      <c r="E18" s="23" t="s">
        <v>11</v>
      </c>
      <c r="F18" s="26" t="s">
        <v>48</v>
      </c>
      <c r="G18" s="25" t="s">
        <v>49</v>
      </c>
      <c r="H18" s="27" t="s">
        <v>15</v>
      </c>
      <c r="I18" s="28">
        <v>800000</v>
      </c>
      <c r="J18" s="28">
        <v>0</v>
      </c>
      <c r="K18" s="29">
        <v>0</v>
      </c>
      <c r="L18" s="30">
        <v>800000</v>
      </c>
    </row>
    <row r="19" spans="1:12" ht="30">
      <c r="A19" s="31">
        <v>11</v>
      </c>
      <c r="B19" s="31">
        <v>50</v>
      </c>
      <c r="C19" s="32" t="s">
        <v>136</v>
      </c>
      <c r="D19" s="33" t="s">
        <v>43</v>
      </c>
      <c r="E19" s="31" t="s">
        <v>12</v>
      </c>
      <c r="F19" s="34" t="s">
        <v>50</v>
      </c>
      <c r="G19" s="33" t="s">
        <v>51</v>
      </c>
      <c r="H19" s="35" t="s">
        <v>15</v>
      </c>
      <c r="I19" s="36">
        <v>320000</v>
      </c>
      <c r="J19" s="36">
        <v>0</v>
      </c>
      <c r="K19" s="37">
        <v>0</v>
      </c>
      <c r="L19" s="38">
        <v>320000</v>
      </c>
    </row>
    <row r="20" spans="1:12" ht="60">
      <c r="A20" s="23">
        <v>11</v>
      </c>
      <c r="B20" s="23">
        <v>50</v>
      </c>
      <c r="C20" s="24" t="s">
        <v>136</v>
      </c>
      <c r="D20" s="25" t="s">
        <v>43</v>
      </c>
      <c r="E20" s="23" t="s">
        <v>13</v>
      </c>
      <c r="F20" s="26" t="s">
        <v>52</v>
      </c>
      <c r="G20" s="25" t="s">
        <v>53</v>
      </c>
      <c r="H20" s="27" t="s">
        <v>15</v>
      </c>
      <c r="I20" s="28">
        <v>1120000</v>
      </c>
      <c r="J20" s="28">
        <v>0</v>
      </c>
      <c r="K20" s="29">
        <v>0</v>
      </c>
      <c r="L20" s="30">
        <v>1120000</v>
      </c>
    </row>
    <row r="21" spans="1:12" ht="45">
      <c r="A21" s="31">
        <v>11</v>
      </c>
      <c r="B21" s="31">
        <v>50</v>
      </c>
      <c r="C21" s="32" t="s">
        <v>136</v>
      </c>
      <c r="D21" s="33" t="s">
        <v>43</v>
      </c>
      <c r="E21" s="31" t="s">
        <v>14</v>
      </c>
      <c r="F21" s="34" t="s">
        <v>54</v>
      </c>
      <c r="G21" s="33" t="s">
        <v>55</v>
      </c>
      <c r="H21" s="35" t="s">
        <v>9</v>
      </c>
      <c r="I21" s="36">
        <v>108038</v>
      </c>
      <c r="J21" s="36">
        <v>90407</v>
      </c>
      <c r="K21" s="37">
        <v>1</v>
      </c>
      <c r="L21" s="38">
        <v>17631</v>
      </c>
    </row>
    <row r="22" spans="1:12" ht="60">
      <c r="A22" s="23">
        <v>11</v>
      </c>
      <c r="B22" s="23">
        <v>50</v>
      </c>
      <c r="C22" s="24" t="s">
        <v>136</v>
      </c>
      <c r="D22" s="25" t="s">
        <v>43</v>
      </c>
      <c r="E22" s="23" t="s">
        <v>56</v>
      </c>
      <c r="F22" s="26" t="s">
        <v>57</v>
      </c>
      <c r="G22" s="25" t="s">
        <v>58</v>
      </c>
      <c r="H22" s="27" t="s">
        <v>9</v>
      </c>
      <c r="I22" s="28">
        <v>99839</v>
      </c>
      <c r="J22" s="28">
        <v>99839</v>
      </c>
      <c r="K22" s="29">
        <v>0</v>
      </c>
      <c r="L22" s="30">
        <v>0</v>
      </c>
    </row>
    <row r="23" spans="1:12" ht="90">
      <c r="A23" s="31">
        <v>11</v>
      </c>
      <c r="B23" s="31">
        <v>50</v>
      </c>
      <c r="C23" s="32" t="s">
        <v>136</v>
      </c>
      <c r="D23" s="33" t="s">
        <v>43</v>
      </c>
      <c r="E23" s="31" t="s">
        <v>59</v>
      </c>
      <c r="F23" s="34" t="s">
        <v>60</v>
      </c>
      <c r="G23" s="33" t="s">
        <v>61</v>
      </c>
      <c r="H23" s="35" t="s">
        <v>9</v>
      </c>
      <c r="I23" s="36">
        <v>397480</v>
      </c>
      <c r="J23" s="36">
        <v>397480</v>
      </c>
      <c r="K23" s="37">
        <v>0</v>
      </c>
      <c r="L23" s="38">
        <v>0</v>
      </c>
    </row>
    <row r="24" spans="1:12" ht="75">
      <c r="A24" s="23">
        <v>12</v>
      </c>
      <c r="B24" s="23">
        <v>51</v>
      </c>
      <c r="C24" s="24" t="s">
        <v>137</v>
      </c>
      <c r="D24" s="25" t="s">
        <v>62</v>
      </c>
      <c r="E24" s="23" t="s">
        <v>8</v>
      </c>
      <c r="F24" s="26" t="s">
        <v>63</v>
      </c>
      <c r="G24" s="25" t="s">
        <v>64</v>
      </c>
      <c r="H24" s="27" t="s">
        <v>9</v>
      </c>
      <c r="I24" s="28">
        <v>133393</v>
      </c>
      <c r="J24" s="28">
        <v>169016</v>
      </c>
      <c r="K24" s="29">
        <v>0</v>
      </c>
      <c r="L24" s="30">
        <v>-35623</v>
      </c>
    </row>
    <row r="25" spans="1:12" ht="60">
      <c r="A25" s="31">
        <v>12</v>
      </c>
      <c r="B25" s="31">
        <v>51</v>
      </c>
      <c r="C25" s="32" t="s">
        <v>137</v>
      </c>
      <c r="D25" s="33" t="s">
        <v>62</v>
      </c>
      <c r="E25" s="31" t="s">
        <v>10</v>
      </c>
      <c r="F25" s="34" t="s">
        <v>65</v>
      </c>
      <c r="G25" s="33" t="s">
        <v>66</v>
      </c>
      <c r="H25" s="35" t="s">
        <v>9</v>
      </c>
      <c r="I25" s="36">
        <v>50000</v>
      </c>
      <c r="J25" s="36">
        <v>50000</v>
      </c>
      <c r="K25" s="37">
        <v>0</v>
      </c>
      <c r="L25" s="38">
        <v>0</v>
      </c>
    </row>
    <row r="26" spans="1:12" ht="75">
      <c r="A26" s="23">
        <v>12</v>
      </c>
      <c r="B26" s="23">
        <v>51</v>
      </c>
      <c r="C26" s="24" t="s">
        <v>137</v>
      </c>
      <c r="D26" s="25" t="s">
        <v>62</v>
      </c>
      <c r="E26" s="23" t="s">
        <v>11</v>
      </c>
      <c r="F26" s="26" t="s">
        <v>67</v>
      </c>
      <c r="G26" s="25" t="s">
        <v>68</v>
      </c>
      <c r="H26" s="27" t="s">
        <v>9</v>
      </c>
      <c r="I26" s="28">
        <v>137750</v>
      </c>
      <c r="J26" s="28">
        <v>172634</v>
      </c>
      <c r="K26" s="29">
        <v>0</v>
      </c>
      <c r="L26" s="30">
        <v>-34884</v>
      </c>
    </row>
    <row r="27" spans="1:12" ht="60">
      <c r="A27" s="31">
        <v>12</v>
      </c>
      <c r="B27" s="31">
        <v>51</v>
      </c>
      <c r="C27" s="32" t="s">
        <v>137</v>
      </c>
      <c r="D27" s="33" t="s">
        <v>62</v>
      </c>
      <c r="E27" s="31" t="s">
        <v>12</v>
      </c>
      <c r="F27" s="34" t="s">
        <v>69</v>
      </c>
      <c r="G27" s="33" t="s">
        <v>70</v>
      </c>
      <c r="H27" s="35" t="s">
        <v>9</v>
      </c>
      <c r="I27" s="36">
        <v>161851</v>
      </c>
      <c r="J27" s="36">
        <v>0</v>
      </c>
      <c r="K27" s="37">
        <v>0</v>
      </c>
      <c r="L27" s="38">
        <v>161851</v>
      </c>
    </row>
    <row r="28" spans="1:12" ht="60">
      <c r="A28" s="23">
        <v>13</v>
      </c>
      <c r="B28" s="23">
        <v>52</v>
      </c>
      <c r="C28" s="24" t="s">
        <v>138</v>
      </c>
      <c r="D28" s="25" t="s">
        <v>71</v>
      </c>
      <c r="E28" s="23" t="s">
        <v>8</v>
      </c>
      <c r="F28" s="26" t="s">
        <v>72</v>
      </c>
      <c r="G28" s="25" t="s">
        <v>73</v>
      </c>
      <c r="H28" s="27" t="s">
        <v>15</v>
      </c>
      <c r="I28" s="28">
        <v>700000</v>
      </c>
      <c r="J28" s="28">
        <v>0</v>
      </c>
      <c r="K28" s="29">
        <v>0</v>
      </c>
      <c r="L28" s="30">
        <v>700000</v>
      </c>
    </row>
    <row r="29" spans="1:12" ht="105">
      <c r="A29" s="31">
        <v>13</v>
      </c>
      <c r="B29" s="31">
        <v>52</v>
      </c>
      <c r="C29" s="32" t="s">
        <v>138</v>
      </c>
      <c r="D29" s="33" t="s">
        <v>71</v>
      </c>
      <c r="E29" s="31" t="s">
        <v>11</v>
      </c>
      <c r="F29" s="34" t="s">
        <v>74</v>
      </c>
      <c r="G29" s="33" t="s">
        <v>75</v>
      </c>
      <c r="H29" s="35" t="s">
        <v>76</v>
      </c>
      <c r="I29" s="36">
        <v>136000</v>
      </c>
      <c r="J29" s="36">
        <v>0</v>
      </c>
      <c r="K29" s="37">
        <v>0</v>
      </c>
      <c r="L29" s="38">
        <v>136000</v>
      </c>
    </row>
    <row r="30" spans="1:12" ht="105">
      <c r="A30" s="23">
        <v>13</v>
      </c>
      <c r="B30" s="23">
        <v>52</v>
      </c>
      <c r="C30" s="24" t="s">
        <v>138</v>
      </c>
      <c r="D30" s="25" t="s">
        <v>71</v>
      </c>
      <c r="E30" s="23" t="s">
        <v>12</v>
      </c>
      <c r="F30" s="26" t="s">
        <v>77</v>
      </c>
      <c r="G30" s="25" t="s">
        <v>78</v>
      </c>
      <c r="H30" s="27" t="s">
        <v>15</v>
      </c>
      <c r="I30" s="28">
        <v>4800000</v>
      </c>
      <c r="J30" s="28">
        <v>0</v>
      </c>
      <c r="K30" s="29">
        <v>0</v>
      </c>
      <c r="L30" s="30">
        <v>4800000</v>
      </c>
    </row>
    <row r="31" spans="1:12" ht="75">
      <c r="A31" s="31">
        <v>13</v>
      </c>
      <c r="B31" s="31">
        <v>52</v>
      </c>
      <c r="C31" s="32" t="s">
        <v>138</v>
      </c>
      <c r="D31" s="33" t="s">
        <v>71</v>
      </c>
      <c r="E31" s="31" t="s">
        <v>13</v>
      </c>
      <c r="F31" s="34" t="s">
        <v>79</v>
      </c>
      <c r="G31" s="33" t="s">
        <v>80</v>
      </c>
      <c r="H31" s="35" t="s">
        <v>15</v>
      </c>
      <c r="I31" s="36">
        <v>436000</v>
      </c>
      <c r="J31" s="36">
        <v>0</v>
      </c>
      <c r="K31" s="37">
        <v>0</v>
      </c>
      <c r="L31" s="38">
        <v>436000</v>
      </c>
    </row>
    <row r="32" spans="1:12" ht="45">
      <c r="A32" s="23">
        <v>14</v>
      </c>
      <c r="B32" s="23">
        <v>53</v>
      </c>
      <c r="C32" s="24" t="s">
        <v>139</v>
      </c>
      <c r="D32" s="25" t="s">
        <v>81</v>
      </c>
      <c r="E32" s="23" t="s">
        <v>8</v>
      </c>
      <c r="F32" s="26" t="s">
        <v>167</v>
      </c>
      <c r="G32" s="25" t="s">
        <v>168</v>
      </c>
      <c r="H32" s="27" t="s">
        <v>9</v>
      </c>
      <c r="I32" s="28">
        <v>2500000</v>
      </c>
      <c r="J32" s="28">
        <v>0</v>
      </c>
      <c r="K32" s="29">
        <v>0</v>
      </c>
      <c r="L32" s="30">
        <v>2500000</v>
      </c>
    </row>
    <row r="33" spans="1:12" ht="60">
      <c r="A33" s="31">
        <v>15</v>
      </c>
      <c r="B33" s="31">
        <v>64</v>
      </c>
      <c r="C33" s="32" t="s">
        <v>140</v>
      </c>
      <c r="D33" s="33" t="s">
        <v>82</v>
      </c>
      <c r="E33" s="31" t="s">
        <v>8</v>
      </c>
      <c r="F33" s="34" t="s">
        <v>83</v>
      </c>
      <c r="G33" s="33" t="s">
        <v>84</v>
      </c>
      <c r="H33" s="35" t="s">
        <v>22</v>
      </c>
      <c r="I33" s="36">
        <v>0</v>
      </c>
      <c r="J33" s="36">
        <v>0</v>
      </c>
      <c r="K33" s="37">
        <v>6</v>
      </c>
      <c r="L33" s="38">
        <v>0</v>
      </c>
    </row>
    <row r="34" spans="1:12" ht="45">
      <c r="A34" s="23">
        <v>18</v>
      </c>
      <c r="B34" s="23">
        <v>72</v>
      </c>
      <c r="C34" s="24" t="s">
        <v>141</v>
      </c>
      <c r="D34" s="25" t="s">
        <v>85</v>
      </c>
      <c r="E34" s="23" t="s">
        <v>8</v>
      </c>
      <c r="F34" s="26" t="s">
        <v>86</v>
      </c>
      <c r="G34" s="25" t="s">
        <v>87</v>
      </c>
      <c r="H34" s="27" t="s">
        <v>15</v>
      </c>
      <c r="I34" s="28">
        <v>0</v>
      </c>
      <c r="J34" s="28">
        <v>0</v>
      </c>
      <c r="K34" s="29">
        <v>0</v>
      </c>
      <c r="L34" s="30">
        <v>0</v>
      </c>
    </row>
    <row r="35" spans="1:12" ht="30">
      <c r="A35" s="31">
        <v>21</v>
      </c>
      <c r="B35" s="31">
        <v>79</v>
      </c>
      <c r="C35" s="32" t="s">
        <v>142</v>
      </c>
      <c r="D35" s="33" t="s">
        <v>88</v>
      </c>
      <c r="E35" s="31" t="s">
        <v>8</v>
      </c>
      <c r="F35" s="34" t="s">
        <v>89</v>
      </c>
      <c r="G35" s="33" t="s">
        <v>90</v>
      </c>
      <c r="H35" s="35" t="s">
        <v>15</v>
      </c>
      <c r="I35" s="36">
        <v>0</v>
      </c>
      <c r="J35" s="36">
        <v>0</v>
      </c>
      <c r="K35" s="37">
        <v>0</v>
      </c>
      <c r="L35" s="38">
        <v>0</v>
      </c>
    </row>
    <row r="36" spans="1:132" s="61" customFormat="1" ht="30">
      <c r="A36" s="23">
        <v>22</v>
      </c>
      <c r="B36" s="23">
        <v>84</v>
      </c>
      <c r="C36" s="24" t="s">
        <v>143</v>
      </c>
      <c r="D36" s="25" t="s">
        <v>91</v>
      </c>
      <c r="E36" s="23" t="s">
        <v>8</v>
      </c>
      <c r="F36" s="26" t="s">
        <v>92</v>
      </c>
      <c r="G36" s="25" t="s">
        <v>93</v>
      </c>
      <c r="H36" s="27" t="s">
        <v>22</v>
      </c>
      <c r="I36" s="28">
        <v>0</v>
      </c>
      <c r="J36" s="28">
        <v>0</v>
      </c>
      <c r="K36" s="29">
        <v>0</v>
      </c>
      <c r="L36" s="30">
        <v>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row>
    <row r="37" spans="1:12" s="55" customFormat="1" ht="30">
      <c r="A37" s="47">
        <v>25</v>
      </c>
      <c r="B37" s="47">
        <v>85</v>
      </c>
      <c r="C37" s="48" t="s">
        <v>144</v>
      </c>
      <c r="D37" s="49" t="s">
        <v>94</v>
      </c>
      <c r="E37" s="47" t="s">
        <v>8</v>
      </c>
      <c r="F37" s="50" t="s">
        <v>95</v>
      </c>
      <c r="G37" s="49" t="s">
        <v>96</v>
      </c>
      <c r="H37" s="51" t="s">
        <v>15</v>
      </c>
      <c r="I37" s="52">
        <v>0</v>
      </c>
      <c r="J37" s="52">
        <v>0</v>
      </c>
      <c r="K37" s="53">
        <v>0</v>
      </c>
      <c r="L37" s="54">
        <v>0</v>
      </c>
    </row>
    <row r="38" spans="1:132" s="59" customFormat="1" ht="60">
      <c r="A38" s="62">
        <v>26</v>
      </c>
      <c r="B38" s="62">
        <v>90</v>
      </c>
      <c r="C38" s="63" t="s">
        <v>145</v>
      </c>
      <c r="D38" s="64" t="s">
        <v>97</v>
      </c>
      <c r="E38" s="62" t="s">
        <v>8</v>
      </c>
      <c r="F38" s="65" t="s">
        <v>98</v>
      </c>
      <c r="G38" s="64" t="s">
        <v>99</v>
      </c>
      <c r="H38" s="60" t="s">
        <v>22</v>
      </c>
      <c r="I38" s="66">
        <v>43041</v>
      </c>
      <c r="J38" s="66">
        <v>43041</v>
      </c>
      <c r="K38" s="67">
        <v>0</v>
      </c>
      <c r="L38" s="68">
        <v>0</v>
      </c>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row>
    <row r="39" spans="1:12" s="55" customFormat="1" ht="90">
      <c r="A39" s="47">
        <v>26</v>
      </c>
      <c r="B39" s="47">
        <v>90</v>
      </c>
      <c r="C39" s="48" t="s">
        <v>145</v>
      </c>
      <c r="D39" s="49" t="s">
        <v>97</v>
      </c>
      <c r="E39" s="47" t="s">
        <v>10</v>
      </c>
      <c r="F39" s="50" t="s">
        <v>100</v>
      </c>
      <c r="G39" s="49" t="s">
        <v>101</v>
      </c>
      <c r="H39" s="51" t="s">
        <v>15</v>
      </c>
      <c r="I39" s="52">
        <v>48099</v>
      </c>
      <c r="J39" s="52">
        <v>0</v>
      </c>
      <c r="K39" s="53">
        <v>0</v>
      </c>
      <c r="L39" s="54">
        <v>48099</v>
      </c>
    </row>
    <row r="40" spans="1:12" s="55" customFormat="1" ht="75">
      <c r="A40" s="62">
        <v>27</v>
      </c>
      <c r="B40" s="62">
        <v>92</v>
      </c>
      <c r="C40" s="63" t="s">
        <v>146</v>
      </c>
      <c r="D40" s="64" t="s">
        <v>102</v>
      </c>
      <c r="E40" s="62" t="s">
        <v>8</v>
      </c>
      <c r="F40" s="65" t="s">
        <v>103</v>
      </c>
      <c r="G40" s="64" t="s">
        <v>166</v>
      </c>
      <c r="H40" s="60" t="s">
        <v>22</v>
      </c>
      <c r="I40" s="66">
        <v>0</v>
      </c>
      <c r="J40" s="66">
        <v>0</v>
      </c>
      <c r="K40" s="67">
        <v>8</v>
      </c>
      <c r="L40" s="69">
        <v>0</v>
      </c>
    </row>
    <row r="41" spans="1:12" s="55" customFormat="1" ht="90">
      <c r="A41" s="47">
        <v>28</v>
      </c>
      <c r="B41" s="47">
        <v>94</v>
      </c>
      <c r="C41" s="48" t="s">
        <v>147</v>
      </c>
      <c r="D41" s="49" t="s">
        <v>104</v>
      </c>
      <c r="E41" s="47" t="s">
        <v>10</v>
      </c>
      <c r="F41" s="50" t="s">
        <v>100</v>
      </c>
      <c r="G41" s="49" t="s">
        <v>105</v>
      </c>
      <c r="H41" s="51" t="s">
        <v>15</v>
      </c>
      <c r="I41" s="56">
        <v>-48099</v>
      </c>
      <c r="J41" s="56">
        <v>0</v>
      </c>
      <c r="K41" s="53">
        <v>0</v>
      </c>
      <c r="L41" s="54">
        <v>-48099</v>
      </c>
    </row>
    <row r="42" spans="1:12" s="55" customFormat="1" ht="60">
      <c r="A42" s="62">
        <v>33</v>
      </c>
      <c r="B42" s="62">
        <v>109</v>
      </c>
      <c r="C42" s="63" t="s">
        <v>148</v>
      </c>
      <c r="D42" s="64" t="s">
        <v>106</v>
      </c>
      <c r="E42" s="62" t="s">
        <v>8</v>
      </c>
      <c r="F42" s="65" t="s">
        <v>107</v>
      </c>
      <c r="G42" s="64" t="s">
        <v>108</v>
      </c>
      <c r="H42" s="60" t="s">
        <v>15</v>
      </c>
      <c r="I42" s="66">
        <v>0</v>
      </c>
      <c r="J42" s="66">
        <v>0</v>
      </c>
      <c r="K42" s="67">
        <v>0</v>
      </c>
      <c r="L42" s="68">
        <v>0</v>
      </c>
    </row>
    <row r="43" spans="1:12" s="55" customFormat="1" ht="60">
      <c r="A43" s="47">
        <v>34</v>
      </c>
      <c r="B43" s="47">
        <v>112</v>
      </c>
      <c r="C43" s="48" t="s">
        <v>149</v>
      </c>
      <c r="D43" s="49" t="s">
        <v>109</v>
      </c>
      <c r="E43" s="47" t="s">
        <v>8</v>
      </c>
      <c r="F43" s="50" t="s">
        <v>110</v>
      </c>
      <c r="G43" s="49" t="s">
        <v>111</v>
      </c>
      <c r="H43" s="51" t="s">
        <v>15</v>
      </c>
      <c r="I43" s="52">
        <v>675000</v>
      </c>
      <c r="J43" s="52">
        <v>0</v>
      </c>
      <c r="K43" s="53">
        <v>0</v>
      </c>
      <c r="L43" s="54">
        <v>675000</v>
      </c>
    </row>
    <row r="44" spans="1:12" s="55" customFormat="1" ht="105">
      <c r="A44" s="62">
        <v>34</v>
      </c>
      <c r="B44" s="62">
        <v>112</v>
      </c>
      <c r="C44" s="63" t="s">
        <v>149</v>
      </c>
      <c r="D44" s="64" t="s">
        <v>109</v>
      </c>
      <c r="E44" s="62" t="s">
        <v>10</v>
      </c>
      <c r="F44" s="65" t="s">
        <v>112</v>
      </c>
      <c r="G44" s="64" t="s">
        <v>113</v>
      </c>
      <c r="H44" s="60" t="s">
        <v>9</v>
      </c>
      <c r="I44" s="66">
        <v>208000</v>
      </c>
      <c r="J44" s="66">
        <v>208000</v>
      </c>
      <c r="K44" s="67">
        <v>0</v>
      </c>
      <c r="L44" s="68">
        <v>0</v>
      </c>
    </row>
    <row r="45" spans="1:12" s="55" customFormat="1" ht="75">
      <c r="A45" s="47">
        <v>35</v>
      </c>
      <c r="B45" s="47">
        <v>118</v>
      </c>
      <c r="C45" s="48" t="s">
        <v>150</v>
      </c>
      <c r="D45" s="49" t="s">
        <v>114</v>
      </c>
      <c r="E45" s="47" t="s">
        <v>8</v>
      </c>
      <c r="F45" s="50" t="s">
        <v>115</v>
      </c>
      <c r="G45" s="49" t="s">
        <v>116</v>
      </c>
      <c r="H45" s="51" t="s">
        <v>22</v>
      </c>
      <c r="I45" s="52">
        <v>0</v>
      </c>
      <c r="J45" s="52">
        <v>0</v>
      </c>
      <c r="K45" s="53">
        <v>15</v>
      </c>
      <c r="L45" s="54">
        <v>0</v>
      </c>
    </row>
    <row r="46" spans="1:12" s="55" customFormat="1" ht="60">
      <c r="A46" s="62">
        <v>35</v>
      </c>
      <c r="B46" s="62">
        <v>118</v>
      </c>
      <c r="C46" s="63" t="s">
        <v>150</v>
      </c>
      <c r="D46" s="64" t="s">
        <v>114</v>
      </c>
      <c r="E46" s="62" t="s">
        <v>10</v>
      </c>
      <c r="F46" s="65" t="s">
        <v>117</v>
      </c>
      <c r="G46" s="64" t="s">
        <v>118</v>
      </c>
      <c r="H46" s="60" t="s">
        <v>22</v>
      </c>
      <c r="I46" s="66">
        <v>2533431</v>
      </c>
      <c r="J46" s="66">
        <v>0</v>
      </c>
      <c r="K46" s="67">
        <v>0</v>
      </c>
      <c r="L46" s="68">
        <v>2533431</v>
      </c>
    </row>
    <row r="47" spans="1:12" s="58" customFormat="1" ht="26.45" customHeight="1">
      <c r="A47" s="47">
        <v>36</v>
      </c>
      <c r="B47" s="47">
        <v>125</v>
      </c>
      <c r="C47" s="48" t="s">
        <v>151</v>
      </c>
      <c r="D47" s="49" t="s">
        <v>119</v>
      </c>
      <c r="E47" s="47" t="s">
        <v>8</v>
      </c>
      <c r="F47" s="50" t="s">
        <v>120</v>
      </c>
      <c r="G47" s="49" t="s">
        <v>121</v>
      </c>
      <c r="H47" s="51" t="s">
        <v>15</v>
      </c>
      <c r="I47" s="52">
        <v>100000000</v>
      </c>
      <c r="J47" s="52">
        <v>0</v>
      </c>
      <c r="K47" s="53">
        <v>0</v>
      </c>
      <c r="L47" s="57">
        <v>100000000</v>
      </c>
    </row>
    <row r="48" spans="1:12" ht="15">
      <c r="A48" s="40"/>
      <c r="B48" s="40"/>
      <c r="C48" s="46"/>
      <c r="D48" s="39" t="s">
        <v>122</v>
      </c>
      <c r="E48" s="40"/>
      <c r="F48" s="41"/>
      <c r="G48" s="39"/>
      <c r="H48" s="42"/>
      <c r="I48" s="43">
        <f>SUM(I7:I47)</f>
        <v>121051386</v>
      </c>
      <c r="J48" s="43">
        <f>SUM(J7:J47)</f>
        <v>1910899</v>
      </c>
      <c r="K48" s="44">
        <f>SUM(K7:K47)</f>
        <v>30</v>
      </c>
      <c r="L48" s="45">
        <f>SUM(L7:L47)</f>
        <v>119140487</v>
      </c>
    </row>
    <row r="49" spans="4:12" ht="15">
      <c r="D49" s="70"/>
      <c r="E49" s="70"/>
      <c r="F49" s="70"/>
      <c r="G49" s="70"/>
      <c r="H49" s="70"/>
      <c r="L49" s="13"/>
    </row>
    <row r="50" spans="4:8" ht="15">
      <c r="D50" s="70"/>
      <c r="E50" s="70"/>
      <c r="F50" s="70"/>
      <c r="G50" s="70"/>
      <c r="H50" s="70"/>
    </row>
    <row r="51" spans="4:8" ht="15">
      <c r="D51" s="70"/>
      <c r="E51" s="70"/>
      <c r="F51" s="70"/>
      <c r="G51" s="70"/>
      <c r="H51" s="70"/>
    </row>
    <row r="52" spans="4:8" ht="15">
      <c r="D52" s="70"/>
      <c r="E52" s="70"/>
      <c r="F52" s="70"/>
      <c r="G52" s="70"/>
      <c r="H52" s="70"/>
    </row>
  </sheetData>
  <mergeCells count="7">
    <mergeCell ref="D52:H52"/>
    <mergeCell ref="D3:L3"/>
    <mergeCell ref="D1:H1"/>
    <mergeCell ref="D2:H2"/>
    <mergeCell ref="D49:H49"/>
    <mergeCell ref="D50:H50"/>
    <mergeCell ref="D51:H51"/>
  </mergeCells>
  <printOptions/>
  <pageMargins left="0.7" right="0.7" top="0.75" bottom="0.75" header="0.3" footer="0.3"/>
  <pageSetup fitToHeight="17" fitToWidth="1" horizontalDpi="300" verticalDpi="300" orientation="landscape" scale="58" r:id="rId1"/>
  <headerFooter>
    <oddFooter>&amp;L&amp;T &amp;D &amp;C&amp;P of &amp;N&amp;R&amp;F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326267-7999-44B5-81A8-D713F7FBCB3F}">
  <ds:schemaRefs>
    <ds:schemaRef ds:uri="b873affb-9f63-4014-8b77-ecf609f9b443"/>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cc811197-5a73-4d86-a206-c117da05ddaa"/>
    <ds:schemaRef ds:uri="http://schemas.microsoft.com/office/2006/documentManagement/types"/>
    <ds:schemaRef ds:uri="308dc21f-8940-46b7-9ee9-f86b439897b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8563A9D3-C69D-432C-A814-0B487041D705}">
  <ds:schemaRefs>
    <ds:schemaRef ds:uri="http://schemas.microsoft.com/sharepoint/v3/contenttype/forms"/>
  </ds:schemaRefs>
</ds:datastoreItem>
</file>

<file path=customXml/itemProps3.xml><?xml version="1.0" encoding="utf-8"?>
<ds:datastoreItem xmlns:ds="http://schemas.openxmlformats.org/officeDocument/2006/customXml" ds:itemID="{932CDBAC-3B46-40D5-8C4D-808B7AF8A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omnibus crowsswalk</dc:title>
  <dc:subject/>
  <dc:creator/>
  <cp:keywords/>
  <dc:description/>
  <cp:lastModifiedBy/>
  <dcterms:created xsi:type="dcterms:W3CDTF">2020-05-20T03:57:34Z</dcterms:created>
  <dcterms:modified xsi:type="dcterms:W3CDTF">2020-06-24T21:58:36Z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0x010100D03C1FEDB24A304B88B22491CFC0976900DE2C1032962A5B4A8EBD91B83E7236EB</vt:lpwstr>
  </property>
</Properties>
</file>