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Attachment4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<sst xmlns="http://schemas.openxmlformats.org/spreadsheetml/2006/main" count="123" uniqueCount="42">
  <si>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ATTACHMENT 4</t>
  </si>
  <si>
    <t>Historical CFC Revenues and Expenditures</t>
  </si>
  <si>
    <t>Revenue</t>
  </si>
  <si>
    <t>Current Expense</t>
  </si>
  <si>
    <t>--</t>
  </si>
  <si>
    <t xml:space="preserve">  --</t>
  </si>
  <si>
    <t xml:space="preserve">--   </t>
  </si>
  <si>
    <t>Children &amp; Family Set-Aside</t>
  </si>
  <si>
    <t>---</t>
  </si>
  <si>
    <r>
      <t xml:space="preserve">Marriage License - </t>
    </r>
    <r>
      <rPr>
        <i/>
        <sz val="9"/>
        <rFont val="Arial"/>
        <family val="2"/>
      </rPr>
      <t>Dedicated Revenue</t>
    </r>
  </si>
  <si>
    <r>
      <t xml:space="preserve">Human Service Levy Funds - </t>
    </r>
    <r>
      <rPr>
        <i/>
        <sz val="9"/>
        <rFont val="Arial"/>
        <family val="2"/>
      </rPr>
      <t>Dedicated Revenue</t>
    </r>
  </si>
  <si>
    <t>Total</t>
  </si>
  <si>
    <t>Direct and Non Direct Service Expenditures</t>
  </si>
  <si>
    <t>Healthy Families – Community Investment</t>
  </si>
  <si>
    <t xml:space="preserve">   --    </t>
  </si>
  <si>
    <t>Family Support – Community Investment</t>
  </si>
  <si>
    <t xml:space="preserve">-- </t>
  </si>
  <si>
    <t xml:space="preserve">                         --   </t>
  </si>
  <si>
    <t xml:space="preserve">--                          </t>
  </si>
  <si>
    <t xml:space="preserve">--                         </t>
  </si>
  <si>
    <t xml:space="preserve"> $                         --                         </t>
  </si>
  <si>
    <t>Safe Communities – Community Investment</t>
  </si>
  <si>
    <t>V&amp;HS Levy Projects – Community Investment</t>
  </si>
  <si>
    <t xml:space="preserve">                    --</t>
  </si>
  <si>
    <r>
      <t xml:space="preserve">     </t>
    </r>
    <r>
      <rPr>
        <sz val="1"/>
        <color indexed="12"/>
        <rFont val="Arial"/>
        <family val="2"/>
      </rPr>
      <t xml:space="preserve">                            </t>
    </r>
    <r>
      <rPr>
        <sz val="8"/>
        <color indexed="12"/>
        <rFont val="Arial"/>
        <family val="2"/>
      </rPr>
      <t xml:space="preserve">            --    </t>
    </r>
  </si>
  <si>
    <r>
      <t xml:space="preserve">      </t>
    </r>
    <r>
      <rPr>
        <sz val="1"/>
        <color indexed="12"/>
        <rFont val="Arial"/>
        <family val="2"/>
      </rPr>
      <t xml:space="preserve">                            </t>
    </r>
    <r>
      <rPr>
        <sz val="8"/>
        <color indexed="12"/>
        <rFont val="Arial"/>
        <family val="2"/>
      </rPr>
      <t xml:space="preserve">              --</t>
    </r>
  </si>
  <si>
    <t>Evaluation &amp; Collaborations – Community Investment</t>
  </si>
  <si>
    <t xml:space="preserve"> $    $1,995,058.00</t>
  </si>
  <si>
    <t xml:space="preserve">   </t>
  </si>
  <si>
    <t xml:space="preserve">      </t>
  </si>
  <si>
    <t>Administrative Expenditures</t>
  </si>
  <si>
    <t>Salary and Benefits</t>
  </si>
  <si>
    <t>Operating Expenses</t>
  </si>
  <si>
    <t>Overhead</t>
  </si>
  <si>
    <t xml:space="preserve"> No OH in Exec Office </t>
  </si>
  <si>
    <t xml:space="preserve"> No OH in PH in 2004 </t>
  </si>
  <si>
    <t>Grand Total Expenditures</t>
  </si>
  <si>
    <t>Total Dollars Leveraged</t>
  </si>
  <si>
    <t>TBD</t>
  </si>
  <si>
    <t>Staff</t>
  </si>
  <si>
    <t>3 FTE</t>
  </si>
  <si>
    <t>2 FTE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</si>
</sst>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"/>
      <color indexed="12"/>
      <name val="Arial"/>
      <family val="2"/>
    </font>
    <font>
      <b/>
      <sz val="9"/>
      <color indexed="58"/>
      <name val="Arial"/>
      <family val="2"/>
    </font>
    <font>
      <b/>
      <sz val="8"/>
      <color indexed="58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7"/>
      <color indexed="17"/>
      <name val="Arial"/>
      <family val="2"/>
    </font>
    <font>
      <b/>
      <sz val="9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20"/>
      <name val="Arial"/>
      <family val="2"/>
    </font>
    <font>
      <sz val="8"/>
      <color indexed="25"/>
      <name val="Arial"/>
      <family val="2"/>
    </font>
    <font>
      <sz val="8"/>
      <color indexed="20"/>
      <name val="Arial"/>
      <family val="2"/>
    </font>
    <font>
      <b/>
      <sz val="8"/>
      <color indexed="25"/>
      <name val="Arial"/>
      <family val="2"/>
    </font>
    <font>
      <b/>
      <sz val="9"/>
      <color indexed="53"/>
      <name val="Arial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8" fontId="6" fillId="0" borderId="13" xfId="0" applyNumberFormat="1" applyFont="1" applyBorder="1" applyAlignment="1">
      <alignment vertical="top" wrapText="1"/>
    </xf>
    <xf numFmtId="8" fontId="6" fillId="0" borderId="13" xfId="0" applyNumberFormat="1" applyFont="1" applyBorder="1" applyAlignment="1">
      <alignment horizontal="right" vertical="top" wrapText="1"/>
    </xf>
    <xf numFmtId="8" fontId="6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wrapText="1"/>
    </xf>
    <xf numFmtId="0" fontId="10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8" fontId="9" fillId="0" borderId="13" xfId="0" applyNumberFormat="1" applyFont="1" applyBorder="1" applyAlignment="1">
      <alignment vertical="top" wrapText="1"/>
    </xf>
    <xf numFmtId="8" fontId="9" fillId="0" borderId="13" xfId="0" applyNumberFormat="1" applyFont="1" applyBorder="1" applyAlignment="1">
      <alignment horizontal="right" vertical="top" wrapText="1"/>
    </xf>
    <xf numFmtId="8" fontId="9" fillId="0" borderId="13" xfId="0" applyNumberFormat="1" applyFont="1" applyBorder="1" applyAlignment="1">
      <alignment horizontal="right" wrapText="1"/>
    </xf>
    <xf numFmtId="6" fontId="9" fillId="0" borderId="13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wrapText="1"/>
    </xf>
    <xf numFmtId="0" fontId="14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7" fillId="0" borderId="12" xfId="0" applyFont="1" applyBorder="1" applyAlignment="1">
      <alignment horizontal="center" vertical="top" wrapText="1"/>
    </xf>
    <xf numFmtId="8" fontId="16" fillId="0" borderId="13" xfId="0" applyNumberFormat="1" applyFont="1" applyBorder="1" applyAlignment="1">
      <alignment vertical="top" wrapText="1"/>
    </xf>
    <xf numFmtId="8" fontId="16" fillId="0" borderId="13" xfId="0" applyNumberFormat="1" applyFont="1" applyBorder="1" applyAlignment="1">
      <alignment horizontal="right" vertical="top" wrapText="1"/>
    </xf>
    <xf numFmtId="8" fontId="16" fillId="0" borderId="13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right" wrapText="1"/>
    </xf>
    <xf numFmtId="0" fontId="1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9" fontId="16" fillId="0" borderId="13" xfId="57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8" fontId="20" fillId="0" borderId="13" xfId="0" applyNumberFormat="1" applyFont="1" applyBorder="1" applyAlignment="1">
      <alignment vertical="top" wrapText="1"/>
    </xf>
    <xf numFmtId="8" fontId="20" fillId="0" borderId="13" xfId="0" applyNumberFormat="1" applyFont="1" applyBorder="1" applyAlignment="1">
      <alignment horizontal="right" vertical="top" wrapText="1"/>
    </xf>
    <xf numFmtId="8" fontId="21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8" fontId="23" fillId="0" borderId="13" xfId="0" applyNumberFormat="1" applyFont="1" applyBorder="1" applyAlignment="1">
      <alignment vertical="top" wrapText="1"/>
    </xf>
    <xf numFmtId="8" fontId="23" fillId="0" borderId="13" xfId="0" applyNumberFormat="1" applyFont="1" applyBorder="1" applyAlignment="1">
      <alignment horizontal="right" vertical="top" wrapText="1"/>
    </xf>
    <xf numFmtId="8" fontId="24" fillId="0" borderId="13" xfId="0" applyNumberFormat="1" applyFont="1" applyBorder="1" applyAlignment="1">
      <alignment horizontal="right" wrapText="1"/>
    </xf>
    <xf numFmtId="8" fontId="23" fillId="0" borderId="13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J1">
      <selection activeCell="U22" sqref="U22"/>
    </sheetView>
  </sheetViews>
  <sheetFormatPr defaultColWidth="9.140625" defaultRowHeight="12.75"/>
  <cols>
    <col min="1" max="1" width="14.421875" style="0" customWidth="1"/>
    <col min="2" max="10" width="11.28125" style="0" bestFit="1" customWidth="1"/>
    <col min="11" max="11" width="12.7109375" style="0" bestFit="1" customWidth="1"/>
    <col min="12" max="20" width="11.28125" style="0" bestFit="1" customWidth="1"/>
  </cols>
  <sheetData>
    <row r="1" spans="1:20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13.5" thickBot="1"/>
    <row r="4" spans="1:20" ht="13.5" thickBot="1">
      <c r="A4" s="1" t="s">
        <v>2</v>
      </c>
      <c r="B4" s="2">
        <v>1992</v>
      </c>
      <c r="C4" s="2">
        <v>1993</v>
      </c>
      <c r="D4" s="2">
        <v>1994</v>
      </c>
      <c r="E4" s="2">
        <v>1995</v>
      </c>
      <c r="F4" s="2">
        <v>1996</v>
      </c>
      <c r="G4" s="2">
        <v>1997</v>
      </c>
      <c r="H4" s="2">
        <v>1998</v>
      </c>
      <c r="I4" s="2">
        <v>1999</v>
      </c>
      <c r="J4" s="2">
        <v>2000</v>
      </c>
      <c r="K4" s="2">
        <v>2001</v>
      </c>
      <c r="L4" s="3">
        <v>2002</v>
      </c>
      <c r="M4" s="3">
        <v>2003</v>
      </c>
      <c r="N4" s="3">
        <v>2004</v>
      </c>
      <c r="O4" s="3">
        <v>2005</v>
      </c>
      <c r="P4" s="3">
        <v>2006</v>
      </c>
      <c r="Q4" s="3">
        <v>2007</v>
      </c>
      <c r="R4" s="3">
        <v>2008</v>
      </c>
      <c r="S4" s="3">
        <v>2009</v>
      </c>
      <c r="T4" s="3">
        <v>2010</v>
      </c>
    </row>
    <row r="5" spans="1:20" ht="13.5" thickBot="1">
      <c r="A5" s="4" t="s">
        <v>3</v>
      </c>
      <c r="B5" s="5">
        <v>1000000</v>
      </c>
      <c r="C5" s="5">
        <v>2093274</v>
      </c>
      <c r="D5" s="6">
        <v>2703687</v>
      </c>
      <c r="E5" s="6">
        <v>2695305</v>
      </c>
      <c r="F5" s="6">
        <v>2543386</v>
      </c>
      <c r="G5" s="6">
        <v>2368273</v>
      </c>
      <c r="H5" s="6">
        <v>2484775</v>
      </c>
      <c r="I5" s="6">
        <v>2445749</v>
      </c>
      <c r="J5" s="6">
        <v>2343276</v>
      </c>
      <c r="K5" s="6">
        <v>2376068</v>
      </c>
      <c r="L5" s="7">
        <v>1941462</v>
      </c>
      <c r="M5" s="7">
        <v>1217817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5</v>
      </c>
      <c r="S5" s="8" t="s">
        <v>6</v>
      </c>
      <c r="T5" s="7">
        <v>1213503</v>
      </c>
    </row>
    <row r="6" spans="1:20" ht="24.75" thickBot="1">
      <c r="A6" s="4" t="s">
        <v>7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8</v>
      </c>
      <c r="J6" s="9" t="s">
        <v>4</v>
      </c>
      <c r="K6" s="9" t="s">
        <v>4</v>
      </c>
      <c r="L6" s="8" t="s">
        <v>4</v>
      </c>
      <c r="M6" s="8" t="s">
        <v>4</v>
      </c>
      <c r="N6" s="7">
        <v>1244178</v>
      </c>
      <c r="O6" s="7">
        <v>1340156</v>
      </c>
      <c r="P6" s="7">
        <v>1378878</v>
      </c>
      <c r="Q6" s="7">
        <v>1481945</v>
      </c>
      <c r="R6" s="7">
        <v>1488218</v>
      </c>
      <c r="S6" s="7">
        <v>1386724</v>
      </c>
      <c r="T6" s="8" t="s">
        <v>4</v>
      </c>
    </row>
    <row r="7" spans="1:20" ht="48.75" thickBot="1">
      <c r="A7" s="4" t="s">
        <v>9</v>
      </c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6">
        <v>210000</v>
      </c>
      <c r="I7" s="6">
        <v>210000</v>
      </c>
      <c r="J7" s="6">
        <v>210000</v>
      </c>
      <c r="K7" s="6">
        <v>210000</v>
      </c>
      <c r="L7" s="7">
        <v>210000</v>
      </c>
      <c r="M7" s="7">
        <v>210000</v>
      </c>
      <c r="N7" s="7">
        <v>210000</v>
      </c>
      <c r="O7" s="7">
        <v>210000</v>
      </c>
      <c r="P7" s="7">
        <v>210000</v>
      </c>
      <c r="Q7" s="7">
        <v>210000</v>
      </c>
      <c r="R7" s="7">
        <v>210300</v>
      </c>
      <c r="S7" s="7">
        <v>210300</v>
      </c>
      <c r="T7" s="8" t="s">
        <v>6</v>
      </c>
    </row>
    <row r="8" spans="1:20" ht="48.75" thickBot="1">
      <c r="A8" s="4" t="s">
        <v>10</v>
      </c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  <c r="J8" s="9" t="s">
        <v>4</v>
      </c>
      <c r="K8" s="9" t="s">
        <v>4</v>
      </c>
      <c r="L8" s="8" t="s">
        <v>4</v>
      </c>
      <c r="M8" s="8" t="s">
        <v>4</v>
      </c>
      <c r="N8" s="8" t="s">
        <v>4</v>
      </c>
      <c r="O8" s="8" t="s">
        <v>4</v>
      </c>
      <c r="P8" s="8" t="s">
        <v>4</v>
      </c>
      <c r="Q8" s="8" t="s">
        <v>4</v>
      </c>
      <c r="R8" s="7">
        <v>616250</v>
      </c>
      <c r="S8" s="7">
        <v>616250</v>
      </c>
      <c r="T8" s="7">
        <v>616250</v>
      </c>
    </row>
    <row r="9" spans="1:20" ht="13.5" thickBot="1">
      <c r="A9" s="10" t="s">
        <v>11</v>
      </c>
      <c r="B9" s="5">
        <v>1000000</v>
      </c>
      <c r="C9" s="5">
        <v>2093274</v>
      </c>
      <c r="D9" s="6">
        <v>2703687</v>
      </c>
      <c r="E9" s="6">
        <v>2695305</v>
      </c>
      <c r="F9" s="6">
        <v>2543386</v>
      </c>
      <c r="G9" s="6">
        <v>2368273</v>
      </c>
      <c r="H9" s="6">
        <v>2694775</v>
      </c>
      <c r="I9" s="6">
        <v>2655749</v>
      </c>
      <c r="J9" s="6">
        <v>2553276</v>
      </c>
      <c r="K9" s="6">
        <v>2586068</v>
      </c>
      <c r="L9" s="7">
        <v>2151462</v>
      </c>
      <c r="M9" s="7">
        <v>1427817</v>
      </c>
      <c r="N9" s="7">
        <v>1454178</v>
      </c>
      <c r="O9" s="7">
        <v>1550156</v>
      </c>
      <c r="P9" s="7">
        <v>1588878</v>
      </c>
      <c r="Q9" s="7">
        <v>1691945</v>
      </c>
      <c r="R9" s="7">
        <v>2314768</v>
      </c>
      <c r="S9" s="7">
        <v>2213274</v>
      </c>
      <c r="T9" s="7">
        <v>1829753</v>
      </c>
    </row>
    <row r="10" spans="1:20" ht="13.5" thickBot="1">
      <c r="A10" s="11"/>
      <c r="B10" s="12"/>
      <c r="C10" s="12"/>
      <c r="D10" s="9"/>
      <c r="E10" s="9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</row>
    <row r="11" spans="1:20" ht="36.75" thickBot="1">
      <c r="A11" s="13" t="s">
        <v>12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14"/>
    </row>
    <row r="12" spans="1:20" ht="36.75" thickBot="1">
      <c r="A12" s="15" t="s">
        <v>13</v>
      </c>
      <c r="B12" s="16" t="s">
        <v>14</v>
      </c>
      <c r="C12" s="17">
        <v>675000</v>
      </c>
      <c r="D12" s="18">
        <v>675000</v>
      </c>
      <c r="E12" s="18">
        <v>675000</v>
      </c>
      <c r="F12" s="18">
        <v>650500</v>
      </c>
      <c r="G12" s="18">
        <v>652500</v>
      </c>
      <c r="H12" s="18">
        <v>650214</v>
      </c>
      <c r="I12" s="18">
        <v>819216</v>
      </c>
      <c r="J12" s="18">
        <v>819216</v>
      </c>
      <c r="K12" s="18">
        <v>919216</v>
      </c>
      <c r="L12" s="19">
        <v>605078</v>
      </c>
      <c r="M12" s="19">
        <v>705078</v>
      </c>
      <c r="N12" s="19">
        <v>735078</v>
      </c>
      <c r="O12" s="19">
        <v>735078</v>
      </c>
      <c r="P12" s="19">
        <v>708411</v>
      </c>
      <c r="Q12" s="19">
        <v>610078</v>
      </c>
      <c r="R12" s="19">
        <v>532578</v>
      </c>
      <c r="S12" s="19">
        <v>545078</v>
      </c>
      <c r="T12" s="19">
        <v>432578</v>
      </c>
    </row>
    <row r="13" spans="1:20" ht="36.75" thickBot="1">
      <c r="A13" s="15" t="s">
        <v>15</v>
      </c>
      <c r="B13" s="17">
        <v>871431</v>
      </c>
      <c r="C13" s="17">
        <v>870000</v>
      </c>
      <c r="D13" s="18">
        <v>870000</v>
      </c>
      <c r="E13" s="18">
        <v>870000</v>
      </c>
      <c r="F13" s="18">
        <v>844000</v>
      </c>
      <c r="G13" s="18">
        <v>844000</v>
      </c>
      <c r="H13" s="18">
        <v>922659</v>
      </c>
      <c r="I13" s="18">
        <v>760000</v>
      </c>
      <c r="J13" s="18">
        <v>898094</v>
      </c>
      <c r="K13" s="18">
        <v>887720</v>
      </c>
      <c r="L13" s="19">
        <v>610849</v>
      </c>
      <c r="M13" s="14" t="s">
        <v>16</v>
      </c>
      <c r="N13" s="14" t="s">
        <v>4</v>
      </c>
      <c r="O13" s="14" t="s">
        <v>17</v>
      </c>
      <c r="P13" s="14" t="s">
        <v>18</v>
      </c>
      <c r="Q13" s="14" t="s">
        <v>16</v>
      </c>
      <c r="R13" s="14" t="s">
        <v>19</v>
      </c>
      <c r="S13" s="14" t="s">
        <v>20</v>
      </c>
      <c r="T13" s="14" t="s">
        <v>4</v>
      </c>
    </row>
    <row r="14" spans="1:20" ht="48.75" thickBot="1">
      <c r="A14" s="15" t="s">
        <v>21</v>
      </c>
      <c r="B14" s="16" t="s">
        <v>4</v>
      </c>
      <c r="C14" s="16" t="s">
        <v>4</v>
      </c>
      <c r="D14" s="18">
        <v>575000</v>
      </c>
      <c r="E14" s="18">
        <v>650000</v>
      </c>
      <c r="F14" s="18">
        <v>630500</v>
      </c>
      <c r="G14" s="18">
        <v>630500</v>
      </c>
      <c r="H14" s="18">
        <v>630500</v>
      </c>
      <c r="I14" s="18">
        <v>630500</v>
      </c>
      <c r="J14" s="18">
        <v>557500</v>
      </c>
      <c r="K14" s="18">
        <v>549000</v>
      </c>
      <c r="L14" s="19">
        <v>384000</v>
      </c>
      <c r="M14" s="19">
        <v>394000</v>
      </c>
      <c r="N14" s="19">
        <v>354000</v>
      </c>
      <c r="O14" s="19">
        <v>321000</v>
      </c>
      <c r="P14" s="19">
        <v>321000</v>
      </c>
      <c r="Q14" s="19">
        <v>455600</v>
      </c>
      <c r="R14" s="19">
        <v>455600</v>
      </c>
      <c r="S14" s="19">
        <v>455600</v>
      </c>
      <c r="T14" s="19">
        <v>327386</v>
      </c>
    </row>
    <row r="15" spans="1:20" ht="48.75" thickBot="1">
      <c r="A15" s="15" t="s">
        <v>22</v>
      </c>
      <c r="B15" s="16" t="s">
        <v>4</v>
      </c>
      <c r="C15" s="16" t="s">
        <v>4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4" t="s">
        <v>4</v>
      </c>
      <c r="M15" s="14" t="s">
        <v>4</v>
      </c>
      <c r="N15" s="14" t="s">
        <v>4</v>
      </c>
      <c r="O15" s="14" t="s">
        <v>23</v>
      </c>
      <c r="P15" s="14" t="s">
        <v>24</v>
      </c>
      <c r="Q15" s="14" t="s">
        <v>25</v>
      </c>
      <c r="R15" s="19">
        <v>540067</v>
      </c>
      <c r="S15" s="19">
        <v>540067</v>
      </c>
      <c r="T15" s="19">
        <v>540067</v>
      </c>
    </row>
    <row r="16" spans="1:20" ht="48.75" thickBot="1">
      <c r="A16" s="15" t="s">
        <v>26</v>
      </c>
      <c r="B16" s="16" t="s">
        <v>4</v>
      </c>
      <c r="C16" s="17">
        <v>380000</v>
      </c>
      <c r="D16" s="18">
        <v>380000</v>
      </c>
      <c r="E16" s="18">
        <v>380000</v>
      </c>
      <c r="F16" s="18">
        <v>285500</v>
      </c>
      <c r="G16" s="18">
        <v>105000</v>
      </c>
      <c r="H16" s="18">
        <v>350000</v>
      </c>
      <c r="I16" s="18">
        <v>86692</v>
      </c>
      <c r="J16" s="18">
        <v>135998</v>
      </c>
      <c r="K16" s="20">
        <v>82122</v>
      </c>
      <c r="L16" s="19">
        <v>395131</v>
      </c>
      <c r="M16" s="19">
        <v>172598</v>
      </c>
      <c r="N16" s="19">
        <v>182992</v>
      </c>
      <c r="O16" s="19">
        <v>232742</v>
      </c>
      <c r="P16" s="19">
        <v>266087</v>
      </c>
      <c r="Q16" s="19">
        <v>309987</v>
      </c>
      <c r="R16" s="19">
        <v>447060</v>
      </c>
      <c r="S16" s="19">
        <v>332913</v>
      </c>
      <c r="T16" s="19">
        <v>177040</v>
      </c>
    </row>
    <row r="17" spans="1:20" ht="23.25" thickBot="1">
      <c r="A17" s="21" t="s">
        <v>11</v>
      </c>
      <c r="B17" s="17">
        <v>871431</v>
      </c>
      <c r="C17" s="17">
        <v>1925000</v>
      </c>
      <c r="D17" s="18">
        <v>2500000</v>
      </c>
      <c r="E17" s="18">
        <v>2575000</v>
      </c>
      <c r="F17" s="18">
        <v>2410500</v>
      </c>
      <c r="G17" s="18">
        <v>2232000</v>
      </c>
      <c r="H17" s="18">
        <v>2553373</v>
      </c>
      <c r="I17" s="18">
        <v>2506508</v>
      </c>
      <c r="J17" s="18">
        <v>2410808</v>
      </c>
      <c r="K17" s="18">
        <v>2438058</v>
      </c>
      <c r="L17" s="14" t="s">
        <v>27</v>
      </c>
      <c r="M17" s="19">
        <v>1272070</v>
      </c>
      <c r="N17" s="19">
        <v>1272070</v>
      </c>
      <c r="O17" s="19">
        <v>1288820</v>
      </c>
      <c r="P17" s="19">
        <v>1295498</v>
      </c>
      <c r="Q17" s="19">
        <v>1375665</v>
      </c>
      <c r="R17" s="19">
        <v>1975305</v>
      </c>
      <c r="S17" s="19">
        <v>1873658</v>
      </c>
      <c r="T17" s="19">
        <v>1477071</v>
      </c>
    </row>
    <row r="18" spans="1:20" ht="13.5" thickBot="1">
      <c r="A18" s="22"/>
      <c r="B18" s="12"/>
      <c r="C18" s="12"/>
      <c r="D18" s="9"/>
      <c r="E18" s="9"/>
      <c r="F18" s="9"/>
      <c r="G18" s="9"/>
      <c r="H18" s="9"/>
      <c r="I18" s="9"/>
      <c r="J18" s="9"/>
      <c r="K18" s="9"/>
      <c r="L18" s="23"/>
      <c r="M18" s="23"/>
      <c r="N18" s="23"/>
      <c r="O18" s="23" t="s">
        <v>28</v>
      </c>
      <c r="P18" s="23"/>
      <c r="Q18" s="14" t="s">
        <v>29</v>
      </c>
      <c r="R18" s="23"/>
      <c r="S18" s="8"/>
      <c r="T18" s="8"/>
    </row>
    <row r="19" spans="1:20" ht="24.75" thickBot="1">
      <c r="A19" s="24" t="s">
        <v>30</v>
      </c>
      <c r="B19" s="12"/>
      <c r="C19" s="12"/>
      <c r="D19" s="9"/>
      <c r="E19" s="9"/>
      <c r="F19" s="9"/>
      <c r="G19" s="9"/>
      <c r="H19" s="9"/>
      <c r="I19" s="9"/>
      <c r="J19" s="9"/>
      <c r="K19" s="9"/>
      <c r="L19" s="25"/>
      <c r="M19" s="25"/>
      <c r="N19" s="25"/>
      <c r="O19" s="25"/>
      <c r="P19" s="25"/>
      <c r="Q19" s="25"/>
      <c r="R19" s="26"/>
      <c r="S19" s="26"/>
      <c r="T19" s="26"/>
    </row>
    <row r="20" spans="1:20" ht="24.75" thickBot="1">
      <c r="A20" s="27" t="s">
        <v>31</v>
      </c>
      <c r="B20" s="28">
        <v>128569</v>
      </c>
      <c r="C20" s="28">
        <v>160406</v>
      </c>
      <c r="D20" s="29">
        <v>189222</v>
      </c>
      <c r="E20" s="29">
        <v>100693</v>
      </c>
      <c r="F20" s="29">
        <v>112877</v>
      </c>
      <c r="G20" s="29">
        <v>117791</v>
      </c>
      <c r="H20" s="29">
        <v>120178</v>
      </c>
      <c r="I20" s="29">
        <v>123041</v>
      </c>
      <c r="J20" s="29">
        <v>134316</v>
      </c>
      <c r="K20" s="29">
        <v>139858</v>
      </c>
      <c r="L20" s="30">
        <v>148252</v>
      </c>
      <c r="M20" s="30">
        <v>149283</v>
      </c>
      <c r="N20" s="30">
        <v>175644</v>
      </c>
      <c r="O20" s="30">
        <v>188192</v>
      </c>
      <c r="P20" s="30">
        <v>201111</v>
      </c>
      <c r="Q20" s="30">
        <v>215941</v>
      </c>
      <c r="R20" s="30">
        <v>229160</v>
      </c>
      <c r="S20" s="30">
        <v>228998</v>
      </c>
      <c r="T20" s="30">
        <v>245537</v>
      </c>
    </row>
    <row r="21" spans="1:20" ht="24.75" thickBot="1">
      <c r="A21" s="27" t="s">
        <v>32</v>
      </c>
      <c r="B21" s="31" t="s">
        <v>4</v>
      </c>
      <c r="C21" s="28">
        <v>7423</v>
      </c>
      <c r="D21" s="29">
        <v>8280</v>
      </c>
      <c r="E21" s="29">
        <v>8280</v>
      </c>
      <c r="F21" s="29">
        <v>8280</v>
      </c>
      <c r="G21" s="29">
        <v>8693</v>
      </c>
      <c r="H21" s="29">
        <v>8178</v>
      </c>
      <c r="I21" s="29">
        <v>8178</v>
      </c>
      <c r="J21" s="29">
        <v>8152</v>
      </c>
      <c r="K21" s="29">
        <v>8152</v>
      </c>
      <c r="L21" s="30">
        <v>8152</v>
      </c>
      <c r="M21" s="30">
        <v>6464</v>
      </c>
      <c r="N21" s="30">
        <v>6464</v>
      </c>
      <c r="O21" s="30">
        <v>6404</v>
      </c>
      <c r="P21" s="30">
        <v>6404</v>
      </c>
      <c r="Q21" s="30">
        <v>6404</v>
      </c>
      <c r="R21" s="30">
        <v>6404</v>
      </c>
      <c r="S21" s="30">
        <v>6404</v>
      </c>
      <c r="T21" s="30">
        <v>6404</v>
      </c>
    </row>
    <row r="22" spans="1:21" ht="19.5" thickBot="1">
      <c r="A22" s="27" t="s">
        <v>33</v>
      </c>
      <c r="B22" s="31" t="s">
        <v>4</v>
      </c>
      <c r="C22" s="28">
        <v>445</v>
      </c>
      <c r="D22" s="29">
        <v>6185</v>
      </c>
      <c r="E22" s="29">
        <v>11332</v>
      </c>
      <c r="F22" s="29">
        <v>11729</v>
      </c>
      <c r="G22" s="29">
        <v>9789</v>
      </c>
      <c r="H22" s="29">
        <v>13046</v>
      </c>
      <c r="I22" s="29">
        <v>18022</v>
      </c>
      <c r="J22" s="32" t="s">
        <v>34</v>
      </c>
      <c r="K22" s="32" t="s">
        <v>34</v>
      </c>
      <c r="L22" s="33" t="s">
        <v>34</v>
      </c>
      <c r="M22" s="33" t="s">
        <v>34</v>
      </c>
      <c r="N22" s="33" t="s">
        <v>35</v>
      </c>
      <c r="O22" s="30">
        <v>66740</v>
      </c>
      <c r="P22" s="30">
        <v>85865</v>
      </c>
      <c r="Q22" s="30">
        <v>93935</v>
      </c>
      <c r="R22" s="30">
        <v>103899</v>
      </c>
      <c r="S22" s="30">
        <v>104214</v>
      </c>
      <c r="T22" s="30">
        <v>100741</v>
      </c>
      <c r="U22" s="52"/>
    </row>
    <row r="23" spans="1:20" ht="13.5" thickBot="1">
      <c r="A23" s="34" t="s">
        <v>11</v>
      </c>
      <c r="B23" s="28">
        <v>128569</v>
      </c>
      <c r="C23" s="28">
        <v>168274</v>
      </c>
      <c r="D23" s="29">
        <v>203687</v>
      </c>
      <c r="E23" s="29">
        <v>120305</v>
      </c>
      <c r="F23" s="29">
        <v>132886</v>
      </c>
      <c r="G23" s="29">
        <v>136273</v>
      </c>
      <c r="H23" s="29">
        <v>141402</v>
      </c>
      <c r="I23" s="29">
        <v>149241</v>
      </c>
      <c r="J23" s="29">
        <v>142468</v>
      </c>
      <c r="K23" s="29">
        <v>148010</v>
      </c>
      <c r="L23" s="30">
        <v>156404</v>
      </c>
      <c r="M23" s="30">
        <v>155747</v>
      </c>
      <c r="N23" s="30">
        <v>182108</v>
      </c>
      <c r="O23" s="30">
        <v>261336</v>
      </c>
      <c r="P23" s="30">
        <v>293380</v>
      </c>
      <c r="Q23" s="30">
        <v>316280</v>
      </c>
      <c r="R23" s="26">
        <v>339463</v>
      </c>
      <c r="S23" s="26">
        <v>339616</v>
      </c>
      <c r="T23" s="30">
        <v>352682</v>
      </c>
    </row>
    <row r="24" spans="1:20" ht="13.5" thickBot="1">
      <c r="A24" s="35"/>
      <c r="B24" s="36">
        <f>+B23/B9</f>
        <v>0.128569</v>
      </c>
      <c r="C24" s="36">
        <f aca="true" t="shared" si="0" ref="C24:R24">+C23/C9</f>
        <v>0.08038794730169103</v>
      </c>
      <c r="D24" s="36">
        <f t="shared" si="0"/>
        <v>0.07533675310788564</v>
      </c>
      <c r="E24" s="36">
        <f t="shared" si="0"/>
        <v>0.04463502275252708</v>
      </c>
      <c r="F24" s="36">
        <f t="shared" si="0"/>
        <v>0.05224767298396704</v>
      </c>
      <c r="G24" s="36">
        <f t="shared" si="0"/>
        <v>0.05754108584609967</v>
      </c>
      <c r="H24" s="36">
        <f t="shared" si="0"/>
        <v>0.05247265541650045</v>
      </c>
      <c r="I24" s="36">
        <f t="shared" si="0"/>
        <v>0.05619544618109618</v>
      </c>
      <c r="J24" s="36">
        <f t="shared" si="0"/>
        <v>0.055798119748902975</v>
      </c>
      <c r="K24" s="36">
        <f t="shared" si="0"/>
        <v>0.05723360715959518</v>
      </c>
      <c r="L24" s="36">
        <f t="shared" si="0"/>
        <v>0.07269661281491377</v>
      </c>
      <c r="M24" s="36">
        <f t="shared" si="0"/>
        <v>0.10908050541490961</v>
      </c>
      <c r="N24" s="36">
        <f t="shared" si="0"/>
        <v>0.12523088645269012</v>
      </c>
      <c r="O24" s="36">
        <f t="shared" si="0"/>
        <v>0.16858690351164657</v>
      </c>
      <c r="P24" s="36">
        <f t="shared" si="0"/>
        <v>0.18464602065105062</v>
      </c>
      <c r="Q24" s="36">
        <f t="shared" si="0"/>
        <v>0.18693279036848123</v>
      </c>
      <c r="R24" s="36">
        <f t="shared" si="0"/>
        <v>0.14665098186945733</v>
      </c>
      <c r="S24" s="36">
        <f>+S23/S9</f>
        <v>0.15344507729273466</v>
      </c>
      <c r="T24" s="36">
        <f>+T23/T9</f>
        <v>0.1927484201419536</v>
      </c>
    </row>
    <row r="25" spans="1:20" ht="24.75" thickBot="1">
      <c r="A25" s="37" t="s">
        <v>36</v>
      </c>
      <c r="B25" s="38">
        <v>1000000</v>
      </c>
      <c r="C25" s="38">
        <v>2093274</v>
      </c>
      <c r="D25" s="39">
        <v>2703687</v>
      </c>
      <c r="E25" s="39">
        <v>2695305</v>
      </c>
      <c r="F25" s="39">
        <v>2543386</v>
      </c>
      <c r="G25" s="39">
        <v>2368273</v>
      </c>
      <c r="H25" s="39">
        <v>2694775</v>
      </c>
      <c r="I25" s="39">
        <v>2655749</v>
      </c>
      <c r="J25" s="39">
        <v>2553276</v>
      </c>
      <c r="K25" s="39">
        <v>2586068</v>
      </c>
      <c r="L25" s="40">
        <v>2151462</v>
      </c>
      <c r="M25" s="40">
        <v>1427817</v>
      </c>
      <c r="N25" s="40">
        <v>1454178</v>
      </c>
      <c r="O25" s="40">
        <v>1550156</v>
      </c>
      <c r="P25" s="40">
        <v>1588878</v>
      </c>
      <c r="Q25" s="40">
        <v>1691945</v>
      </c>
      <c r="R25" s="40">
        <v>2314768</v>
      </c>
      <c r="S25" s="40">
        <v>2213274</v>
      </c>
      <c r="T25" s="40">
        <v>1829753</v>
      </c>
    </row>
    <row r="26" spans="1:20" ht="13.5" thickBot="1">
      <c r="A26" s="41"/>
      <c r="B26" s="12"/>
      <c r="C26" s="12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</row>
    <row r="27" spans="1:20" ht="24.75" thickBot="1">
      <c r="A27" s="42" t="s">
        <v>37</v>
      </c>
      <c r="B27" s="43">
        <v>217858</v>
      </c>
      <c r="C27" s="43">
        <v>386250</v>
      </c>
      <c r="D27" s="44">
        <v>530000</v>
      </c>
      <c r="E27" s="44">
        <v>549000</v>
      </c>
      <c r="F27" s="44">
        <v>536000</v>
      </c>
      <c r="G27" s="44">
        <v>536625</v>
      </c>
      <c r="H27" s="44">
        <v>550843</v>
      </c>
      <c r="I27" s="43">
        <v>552429</v>
      </c>
      <c r="J27" s="44">
        <v>532329</v>
      </c>
      <c r="K27" s="44">
        <v>789391</v>
      </c>
      <c r="L27" s="45">
        <v>933554</v>
      </c>
      <c r="M27" s="46">
        <v>753518</v>
      </c>
      <c r="N27" s="46">
        <v>686018</v>
      </c>
      <c r="O27" s="46">
        <v>1053355</v>
      </c>
      <c r="P27" s="46">
        <v>943549</v>
      </c>
      <c r="Q27" s="46">
        <v>1735830</v>
      </c>
      <c r="R27" s="46">
        <v>1806511</v>
      </c>
      <c r="S27" s="46">
        <v>1643031</v>
      </c>
      <c r="T27" s="47" t="s">
        <v>38</v>
      </c>
    </row>
    <row r="28" spans="1:20" ht="13.5" thickBot="1">
      <c r="A28" s="48"/>
      <c r="B28" s="12"/>
      <c r="C28" s="12"/>
      <c r="D28" s="12"/>
      <c r="E28" s="12"/>
      <c r="F28" s="12"/>
      <c r="G28" s="12"/>
      <c r="H28" s="9"/>
      <c r="I28" s="12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</row>
    <row r="29" spans="1:20" ht="13.5" thickBot="1">
      <c r="A29" s="49" t="s">
        <v>39</v>
      </c>
      <c r="B29" s="50" t="s">
        <v>40</v>
      </c>
      <c r="C29" s="50" t="s">
        <v>40</v>
      </c>
      <c r="D29" s="50" t="s">
        <v>40</v>
      </c>
      <c r="E29" s="50" t="s">
        <v>41</v>
      </c>
      <c r="F29" s="50" t="s">
        <v>41</v>
      </c>
      <c r="G29" s="50" t="s">
        <v>41</v>
      </c>
      <c r="H29" s="50" t="s">
        <v>41</v>
      </c>
      <c r="I29" s="50" t="s">
        <v>41</v>
      </c>
      <c r="J29" s="50" t="s">
        <v>41</v>
      </c>
      <c r="K29" s="50" t="s">
        <v>41</v>
      </c>
      <c r="L29" s="51" t="s">
        <v>41</v>
      </c>
      <c r="M29" s="51" t="s">
        <v>41</v>
      </c>
      <c r="N29" s="51" t="s">
        <v>41</v>
      </c>
      <c r="O29" s="51" t="s">
        <v>41</v>
      </c>
      <c r="P29" s="51" t="s">
        <v>41</v>
      </c>
      <c r="Q29" s="51" t="s">
        <v>41</v>
      </c>
      <c r="R29" s="51" t="s">
        <v>41</v>
      </c>
      <c r="S29" s="51" t="s">
        <v>41</v>
      </c>
      <c r="T29" s="51" t="s">
        <v>41</v>
      </c>
    </row>
  </sheetData>
  <sheetProtection/>
  <mergeCells count="2">
    <mergeCell ref="A1:T1"/>
    <mergeCell ref="A2:T2"/>
  </mergeCells>
  <printOptions/>
  <pageMargins left="0.5" right="0.5" top="0.5" bottom="0.5" header="0.5" footer="0.5"/>
  <pageSetup fitToHeight="99" fitToWidth="1" horizontalDpi="600" verticalDpi="600" orientation="landscape" paperSize="17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SooHoo, Wendy</dc:creator>
  <cp:keywords/>
  <dc:description/>
  <cp:lastModifiedBy>Rasmussen, Joanne</cp:lastModifiedBy>
  <cp:lastPrinted>2010-08-20T23:33:22Z</cp:lastPrinted>
  <dcterms:created xsi:type="dcterms:W3CDTF">2010-08-20T19:35:34Z</dcterms:created>
  <dcterms:modified xsi:type="dcterms:W3CDTF">2010-08-21T00:09:13Z</dcterms:modified>
  <cp:category/>
  <cp:version/>
  <cp:contentType/>
  <cp:contentStatus/>
</cp:coreProperties>
</file>