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40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<sst xmlns="http://schemas.openxmlformats.org/spreadsheetml/2006/main" count="104" uniqueCount="47">
  <si>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</si>
  <si>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</si>
  <si>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</si>
  <si>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</si>
  <si>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</si>
  <si>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</si>
  <si>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</si>
  <si>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</si>
  <si>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</si>
  <si>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</si>
  <si>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</si>
  <si>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</si>
  <si>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</si>
  <si>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</si>
  <si>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</si>
  <si>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Salaries &amp; Benefits</t>
  </si>
  <si>
    <t>Supplies and Services</t>
  </si>
  <si>
    <t>Capital Outlay</t>
  </si>
  <si>
    <t>Assumptions:</t>
  </si>
  <si>
    <t>ITS Capital Fund</t>
  </si>
  <si>
    <t>Ordinance/Motion No.   2007-XXXX</t>
  </si>
  <si>
    <t>Sid Bender</t>
  </si>
  <si>
    <t>Bobbie Faucette</t>
  </si>
  <si>
    <t>Fund Balance</t>
  </si>
  <si>
    <t>Title:   Supplemental Appropriation - MMRF Supplemental Request</t>
  </si>
  <si>
    <t>0337</t>
  </si>
  <si>
    <t>KCCF Roof Repl, Ph 2</t>
  </si>
  <si>
    <t>KCCF Light &amp; Branch Wiring</t>
  </si>
  <si>
    <t>KCCF Heating Sys Component Repl</t>
  </si>
  <si>
    <t>KCCF Other Fire Protection Systems</t>
  </si>
  <si>
    <t>Admin Bldg Water Pipes</t>
  </si>
  <si>
    <t>Admin Bldg Hydronic Circulator</t>
  </si>
  <si>
    <t>Admin Bldg VAV.Mixing Boxes</t>
  </si>
  <si>
    <t>Admin Bldg Electrical Service</t>
  </si>
  <si>
    <t>Admin Bldg Electrical Syst - Gen</t>
  </si>
  <si>
    <t>Admin Bldg Floor Finishes</t>
  </si>
  <si>
    <t>Courthouse Heat Pump</t>
  </si>
  <si>
    <t>Aukeen DC Control &amp; Instrument</t>
  </si>
  <si>
    <t>KCCF Water Tank Refurbish</t>
  </si>
  <si>
    <t>KCCF Dom Water Distrb Pipe</t>
  </si>
  <si>
    <t>Auburn PHO Sanitary Waste</t>
  </si>
  <si>
    <t>Courthouse Window Repair</t>
  </si>
  <si>
    <t>KCCF Fire Alarm System</t>
  </si>
  <si>
    <t>Courthouse Sidewalk Repairs</t>
  </si>
  <si>
    <t>Precinct #3 HVAC</t>
  </si>
  <si>
    <t>Courthouse 9th Floor Finishes</t>
  </si>
  <si>
    <t>Affected Agency and/or Agencies:  Facilities Management Division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</si>
</sst>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38" fontId="3" fillId="0" borderId="16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15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38" fontId="3" fillId="0" borderId="21" xfId="0" applyNumberFormat="1" applyFont="1" applyBorder="1" applyAlignment="1">
      <alignment horizontal="right"/>
    </xf>
    <xf numFmtId="38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169" fontId="3" fillId="0" borderId="15" xfId="15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169" fontId="3" fillId="0" borderId="21" xfId="15" applyNumberFormat="1" applyFont="1" applyBorder="1" applyAlignment="1">
      <alignment horizontal="center"/>
    </xf>
    <xf numFmtId="38" fontId="3" fillId="0" borderId="21" xfId="0" applyNumberFormat="1" applyFont="1" applyBorder="1" applyAlignment="1">
      <alignment/>
    </xf>
    <xf numFmtId="38" fontId="3" fillId="0" borderId="26" xfId="0" applyNumberFormat="1" applyFont="1" applyBorder="1" applyAlignment="1">
      <alignment/>
    </xf>
    <xf numFmtId="38" fontId="3" fillId="0" borderId="22" xfId="0" applyNumberFormat="1" applyFont="1" applyBorder="1" applyAlignment="1">
      <alignment/>
    </xf>
    <xf numFmtId="38" fontId="3" fillId="0" borderId="25" xfId="0" applyNumberFormat="1" applyFont="1" applyBorder="1" applyAlignment="1">
      <alignment/>
    </xf>
    <xf numFmtId="38" fontId="3" fillId="0" borderId="27" xfId="0" applyNumberFormat="1" applyFont="1" applyBorder="1" applyAlignment="1">
      <alignment/>
    </xf>
    <xf numFmtId="38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3" fillId="0" borderId="31" xfId="0" applyFont="1" applyBorder="1" applyAlignment="1">
      <alignment/>
    </xf>
    <xf numFmtId="38" fontId="6" fillId="0" borderId="31" xfId="0" applyNumberFormat="1" applyFont="1" applyBorder="1" applyAlignment="1">
      <alignment/>
    </xf>
    <xf numFmtId="38" fontId="3" fillId="0" borderId="32" xfId="0" applyNumberFormat="1" applyFont="1" applyBorder="1" applyAlignment="1">
      <alignment/>
    </xf>
    <xf numFmtId="0" fontId="3" fillId="0" borderId="33" xfId="21" applyFont="1" applyBorder="1">
      <alignment/>
      <protection/>
    </xf>
    <xf numFmtId="0" fontId="3" fillId="0" borderId="34" xfId="0" applyFont="1" applyBorder="1" applyAlignment="1">
      <alignment/>
    </xf>
    <xf numFmtId="38" fontId="6" fillId="0" borderId="32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5" xfId="0" applyFont="1" applyBorder="1" applyAlignment="1">
      <alignment/>
    </xf>
    <xf numFmtId="38" fontId="6" fillId="0" borderId="31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tabSelected="1" workbookViewId="0" topLeftCell="A1">
      <selection activeCell="F44" sqref="F44"/>
    </sheetView>
  </sheetViews>
  <sheetFormatPr defaultColWidth="9.140625" defaultRowHeight="12.75"/>
  <cols>
    <col min="1" max="1" width="17.57421875" style="0" customWidth="1"/>
    <col min="2" max="2" width="38.7109375" style="0" customWidth="1"/>
    <col min="3" max="3" width="17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20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46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3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4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5</v>
      </c>
      <c r="B11" s="24"/>
      <c r="C11" s="25" t="s">
        <v>6</v>
      </c>
      <c r="D11" s="25" t="s">
        <v>7</v>
      </c>
      <c r="E11" s="25">
        <v>2007</v>
      </c>
      <c r="F11" s="25">
        <v>2008</v>
      </c>
      <c r="G11" s="26">
        <v>2009</v>
      </c>
      <c r="H11" s="26">
        <v>2010</v>
      </c>
    </row>
    <row r="12" spans="1:8" ht="30.75" customHeight="1">
      <c r="A12" s="27" t="s">
        <v>19</v>
      </c>
      <c r="B12" s="28" t="s">
        <v>8</v>
      </c>
      <c r="C12" s="29">
        <v>3421</v>
      </c>
      <c r="D12" s="30" t="s">
        <v>8</v>
      </c>
      <c r="E12" s="31" t="s">
        <v>8</v>
      </c>
      <c r="F12" s="31"/>
      <c r="G12" s="31"/>
      <c r="H12" s="32"/>
    </row>
    <row r="13" spans="1:8" ht="18" customHeight="1">
      <c r="A13" s="33" t="s">
        <v>9</v>
      </c>
      <c r="B13" s="34"/>
      <c r="C13" s="35"/>
      <c r="D13" s="36"/>
      <c r="E13" s="37"/>
      <c r="F13" s="38"/>
      <c r="G13" s="39"/>
      <c r="H13" s="40"/>
    </row>
    <row r="14" spans="1:8" ht="18" customHeight="1">
      <c r="A14" s="29">
        <v>342012</v>
      </c>
      <c r="B14" s="70" t="s">
        <v>26</v>
      </c>
      <c r="C14" s="29"/>
      <c r="D14" s="60" t="s">
        <v>23</v>
      </c>
      <c r="E14" s="68">
        <v>-55227</v>
      </c>
      <c r="F14" s="38"/>
      <c r="G14" s="39"/>
      <c r="H14" s="40"/>
    </row>
    <row r="15" spans="1:8" ht="18" customHeight="1">
      <c r="A15" s="29">
        <v>342013</v>
      </c>
      <c r="B15" s="70" t="s">
        <v>27</v>
      </c>
      <c r="C15" s="29"/>
      <c r="D15" s="60" t="s">
        <v>23</v>
      </c>
      <c r="E15" s="68">
        <v>-40079</v>
      </c>
      <c r="F15" s="38"/>
      <c r="G15" s="39"/>
      <c r="H15" s="40"/>
    </row>
    <row r="16" spans="1:8" ht="18" customHeight="1">
      <c r="A16" s="29">
        <v>342014</v>
      </c>
      <c r="B16" s="70" t="s">
        <v>28</v>
      </c>
      <c r="C16" s="29"/>
      <c r="D16" s="60" t="s">
        <v>23</v>
      </c>
      <c r="E16" s="68">
        <v>-24308</v>
      </c>
      <c r="F16" s="38"/>
      <c r="G16" s="39"/>
      <c r="H16" s="40"/>
    </row>
    <row r="17" spans="1:8" ht="18" customHeight="1">
      <c r="A17" s="29">
        <v>342323</v>
      </c>
      <c r="B17" s="70" t="s">
        <v>29</v>
      </c>
      <c r="C17" s="29"/>
      <c r="D17" s="60" t="s">
        <v>23</v>
      </c>
      <c r="E17" s="68">
        <v>-83832</v>
      </c>
      <c r="F17" s="38"/>
      <c r="G17" s="39"/>
      <c r="H17" s="40"/>
    </row>
    <row r="18" spans="1:8" ht="18" customHeight="1">
      <c r="A18" s="29">
        <v>342400</v>
      </c>
      <c r="B18" s="70" t="s">
        <v>30</v>
      </c>
      <c r="C18" s="29"/>
      <c r="D18" s="60" t="s">
        <v>23</v>
      </c>
      <c r="E18" s="68">
        <f>-290234-370000</f>
        <v>-660234</v>
      </c>
      <c r="F18" s="38">
        <v>660234</v>
      </c>
      <c r="G18" s="39"/>
      <c r="H18" s="40"/>
    </row>
    <row r="19" spans="1:8" ht="18" customHeight="1">
      <c r="A19" s="29">
        <v>342401</v>
      </c>
      <c r="B19" s="70" t="s">
        <v>31</v>
      </c>
      <c r="C19" s="29"/>
      <c r="D19" s="60" t="s">
        <v>23</v>
      </c>
      <c r="E19" s="68">
        <v>-143333</v>
      </c>
      <c r="F19" s="38">
        <v>143333</v>
      </c>
      <c r="G19" s="39"/>
      <c r="H19" s="40"/>
    </row>
    <row r="20" spans="1:8" ht="18" customHeight="1">
      <c r="A20" s="29">
        <v>342403</v>
      </c>
      <c r="B20" s="70" t="s">
        <v>32</v>
      </c>
      <c r="C20" s="29"/>
      <c r="D20" s="60" t="s">
        <v>23</v>
      </c>
      <c r="E20" s="68">
        <v>-26072</v>
      </c>
      <c r="F20" s="38">
        <v>26072</v>
      </c>
      <c r="G20" s="39"/>
      <c r="H20" s="40"/>
    </row>
    <row r="21" spans="1:8" ht="18" customHeight="1">
      <c r="A21" s="29">
        <v>342410</v>
      </c>
      <c r="B21" s="70" t="s">
        <v>33</v>
      </c>
      <c r="C21" s="29"/>
      <c r="D21" s="60" t="s">
        <v>23</v>
      </c>
      <c r="E21" s="68">
        <v>-565051</v>
      </c>
      <c r="F21" s="38">
        <v>565051</v>
      </c>
      <c r="G21" s="39"/>
      <c r="H21" s="40"/>
    </row>
    <row r="22" spans="1:8" ht="18" customHeight="1">
      <c r="A22" s="29">
        <v>342411</v>
      </c>
      <c r="B22" s="70" t="s">
        <v>34</v>
      </c>
      <c r="C22" s="29"/>
      <c r="D22" s="60" t="s">
        <v>23</v>
      </c>
      <c r="E22" s="68">
        <v>-596250</v>
      </c>
      <c r="F22" s="38">
        <v>596250</v>
      </c>
      <c r="G22" s="39"/>
      <c r="H22" s="40"/>
    </row>
    <row r="23" spans="1:8" ht="18" customHeight="1">
      <c r="A23" s="29">
        <v>342413</v>
      </c>
      <c r="B23" s="70" t="s">
        <v>35</v>
      </c>
      <c r="C23" s="29"/>
      <c r="D23" s="60" t="s">
        <v>23</v>
      </c>
      <c r="E23" s="68">
        <v>-97130</v>
      </c>
      <c r="F23" s="38">
        <v>97130</v>
      </c>
      <c r="G23" s="39"/>
      <c r="H23" s="40"/>
    </row>
    <row r="24" spans="1:8" ht="18" customHeight="1">
      <c r="A24" s="29">
        <v>342438</v>
      </c>
      <c r="B24" s="70" t="s">
        <v>36</v>
      </c>
      <c r="C24" s="29"/>
      <c r="D24" s="60" t="s">
        <v>23</v>
      </c>
      <c r="E24" s="68">
        <v>-104883</v>
      </c>
      <c r="F24" s="38"/>
      <c r="G24" s="39"/>
      <c r="H24" s="40"/>
    </row>
    <row r="25" spans="1:8" ht="18" customHeight="1">
      <c r="A25" s="29">
        <v>342467</v>
      </c>
      <c r="B25" s="70" t="s">
        <v>37</v>
      </c>
      <c r="C25" s="29"/>
      <c r="D25" s="60" t="s">
        <v>23</v>
      </c>
      <c r="E25" s="68">
        <v>-1243</v>
      </c>
      <c r="F25" s="38"/>
      <c r="G25" s="39"/>
      <c r="H25" s="40"/>
    </row>
    <row r="26" spans="1:8" ht="13.5">
      <c r="A26" s="29">
        <v>342610</v>
      </c>
      <c r="B26" s="70" t="s">
        <v>38</v>
      </c>
      <c r="C26" s="29"/>
      <c r="D26" s="60" t="s">
        <v>23</v>
      </c>
      <c r="E26" s="68">
        <v>-208863</v>
      </c>
      <c r="F26" s="38"/>
      <c r="G26" s="37"/>
      <c r="H26" s="41"/>
    </row>
    <row r="27" spans="1:8" ht="18" customHeight="1">
      <c r="A27" s="29">
        <v>342618</v>
      </c>
      <c r="B27" s="70" t="s">
        <v>39</v>
      </c>
      <c r="C27" s="29"/>
      <c r="D27" s="60" t="s">
        <v>23</v>
      </c>
      <c r="E27" s="68">
        <v>-417666</v>
      </c>
      <c r="F27" s="38"/>
      <c r="G27" s="37"/>
      <c r="H27" s="41"/>
    </row>
    <row r="28" spans="1:8" ht="18" customHeight="1">
      <c r="A28" s="29">
        <v>342643</v>
      </c>
      <c r="B28" s="70" t="s">
        <v>40</v>
      </c>
      <c r="C28" s="29"/>
      <c r="D28" s="60" t="s">
        <v>23</v>
      </c>
      <c r="E28" s="68">
        <v>-20642</v>
      </c>
      <c r="F28" s="38"/>
      <c r="G28" s="37"/>
      <c r="H28" s="41"/>
    </row>
    <row r="29" spans="1:8" ht="13.5">
      <c r="A29" s="29">
        <v>342440</v>
      </c>
      <c r="B29" s="70" t="s">
        <v>41</v>
      </c>
      <c r="C29" s="29"/>
      <c r="D29" s="60" t="s">
        <v>23</v>
      </c>
      <c r="E29" s="68">
        <v>1250747</v>
      </c>
      <c r="F29" s="38">
        <v>-1250747</v>
      </c>
      <c r="G29" s="37" t="s">
        <v>8</v>
      </c>
      <c r="H29" s="41" t="s">
        <v>8</v>
      </c>
    </row>
    <row r="30" spans="1:8" ht="13.5">
      <c r="A30" s="29">
        <v>342622</v>
      </c>
      <c r="B30" s="70" t="s">
        <v>42</v>
      </c>
      <c r="C30" s="29"/>
      <c r="D30" s="60" t="s">
        <v>23</v>
      </c>
      <c r="E30" s="68">
        <v>160000</v>
      </c>
      <c r="F30" s="38"/>
      <c r="G30" s="63"/>
      <c r="H30" s="64"/>
    </row>
    <row r="31" spans="1:8" ht="13.5">
      <c r="A31" s="29">
        <v>342443</v>
      </c>
      <c r="B31" s="70" t="s">
        <v>43</v>
      </c>
      <c r="C31" s="45"/>
      <c r="D31" s="60" t="s">
        <v>23</v>
      </c>
      <c r="E31" s="68">
        <f>200000+374066</f>
        <v>574066</v>
      </c>
      <c r="F31" s="38"/>
      <c r="G31" s="63"/>
      <c r="H31" s="64"/>
    </row>
    <row r="32" spans="1:8" ht="13.5">
      <c r="A32" s="29">
        <v>343200</v>
      </c>
      <c r="B32" s="70" t="s">
        <v>44</v>
      </c>
      <c r="C32" s="29"/>
      <c r="D32" s="60" t="s">
        <v>23</v>
      </c>
      <c r="E32" s="68">
        <v>29000</v>
      </c>
      <c r="F32" s="38"/>
      <c r="G32" s="63"/>
      <c r="H32" s="64"/>
    </row>
    <row r="33" spans="1:8" ht="18" customHeight="1" thickBot="1">
      <c r="A33" s="62">
        <v>343254</v>
      </c>
      <c r="B33" s="71" t="s">
        <v>45</v>
      </c>
      <c r="C33" s="62"/>
      <c r="D33" s="72" t="s">
        <v>23</v>
      </c>
      <c r="E33" s="73">
        <v>166000</v>
      </c>
      <c r="F33" s="74"/>
      <c r="G33" s="63"/>
      <c r="H33" s="64"/>
    </row>
    <row r="34" spans="1:8" ht="18" customHeight="1" thickBot="1">
      <c r="A34" s="88"/>
      <c r="B34" s="92" t="s">
        <v>10</v>
      </c>
      <c r="C34" s="82"/>
      <c r="D34" s="82"/>
      <c r="E34" s="83">
        <f>SUM(E14:E33)</f>
        <v>-865000</v>
      </c>
      <c r="F34" s="83">
        <f>SUM(F14:F33)</f>
        <v>837323</v>
      </c>
      <c r="G34" s="83" t="s">
        <v>8</v>
      </c>
      <c r="H34" s="87" t="s">
        <v>8</v>
      </c>
    </row>
    <row r="35" spans="1:8" ht="18" customHeight="1">
      <c r="A35" s="21"/>
      <c r="B35" s="21"/>
      <c r="C35" s="21"/>
      <c r="D35" s="21"/>
      <c r="E35" s="42"/>
      <c r="F35" s="42"/>
      <c r="G35" s="42"/>
      <c r="H35" s="42"/>
    </row>
    <row r="36" spans="1:8" ht="18" customHeight="1" thickBot="1">
      <c r="A36" s="43" t="s">
        <v>11</v>
      </c>
      <c r="B36" s="16"/>
      <c r="C36" s="16"/>
      <c r="D36" s="21"/>
      <c r="E36" s="21"/>
      <c r="F36" s="21"/>
      <c r="G36" s="21"/>
      <c r="H36" s="21"/>
    </row>
    <row r="37" spans="1:8" ht="18" customHeight="1">
      <c r="A37" s="23" t="s">
        <v>12</v>
      </c>
      <c r="B37" s="24"/>
      <c r="C37" s="25" t="s">
        <v>6</v>
      </c>
      <c r="D37" s="25" t="s">
        <v>13</v>
      </c>
      <c r="E37" s="25">
        <v>2007</v>
      </c>
      <c r="F37" s="25">
        <v>2008</v>
      </c>
      <c r="G37" s="26">
        <v>2009</v>
      </c>
      <c r="H37" s="26">
        <v>2010</v>
      </c>
    </row>
    <row r="38" spans="1:8" ht="18" customHeight="1">
      <c r="A38" s="28"/>
      <c r="B38" s="69"/>
      <c r="C38" s="29">
        <v>3421</v>
      </c>
      <c r="D38" s="60" t="s">
        <v>25</v>
      </c>
      <c r="E38" s="31"/>
      <c r="F38" s="44"/>
      <c r="G38" s="38" t="s">
        <v>8</v>
      </c>
      <c r="H38" s="40" t="s">
        <v>8</v>
      </c>
    </row>
    <row r="39" spans="1:8" ht="18" customHeight="1">
      <c r="A39" s="29">
        <v>342012</v>
      </c>
      <c r="B39" s="70" t="s">
        <v>26</v>
      </c>
      <c r="C39" s="29"/>
      <c r="D39" s="60"/>
      <c r="E39" s="68">
        <v>-55227</v>
      </c>
      <c r="F39" s="38"/>
      <c r="G39" s="38"/>
      <c r="H39" s="40"/>
    </row>
    <row r="40" spans="1:8" ht="18" customHeight="1">
      <c r="A40" s="29">
        <v>342013</v>
      </c>
      <c r="B40" s="70" t="s">
        <v>27</v>
      </c>
      <c r="C40" s="29"/>
      <c r="D40" s="60"/>
      <c r="E40" s="68">
        <v>-40079</v>
      </c>
      <c r="F40" s="38"/>
      <c r="G40" s="38"/>
      <c r="H40" s="40"/>
    </row>
    <row r="41" spans="1:8" ht="18" customHeight="1">
      <c r="A41" s="29">
        <v>342014</v>
      </c>
      <c r="B41" s="70" t="s">
        <v>28</v>
      </c>
      <c r="C41" s="29"/>
      <c r="D41" s="60"/>
      <c r="E41" s="68">
        <v>-24308</v>
      </c>
      <c r="F41" s="38"/>
      <c r="G41" s="38"/>
      <c r="H41" s="40"/>
    </row>
    <row r="42" spans="1:8" ht="18" customHeight="1">
      <c r="A42" s="29">
        <v>342323</v>
      </c>
      <c r="B42" s="70" t="s">
        <v>29</v>
      </c>
      <c r="C42" s="29"/>
      <c r="D42" s="60"/>
      <c r="E42" s="68">
        <v>-83832</v>
      </c>
      <c r="F42" s="38"/>
      <c r="G42" s="38"/>
      <c r="H42" s="40"/>
    </row>
    <row r="43" spans="1:8" ht="18" customHeight="1">
      <c r="A43" s="29">
        <v>342400</v>
      </c>
      <c r="B43" s="70" t="s">
        <v>30</v>
      </c>
      <c r="C43" s="29"/>
      <c r="D43" s="60"/>
      <c r="E43" s="68">
        <f>-290234-370000</f>
        <v>-660234</v>
      </c>
      <c r="F43" s="38">
        <v>660234</v>
      </c>
      <c r="G43" s="38"/>
      <c r="H43" s="40"/>
    </row>
    <row r="44" spans="1:8" ht="18" customHeight="1">
      <c r="A44" s="29">
        <v>342401</v>
      </c>
      <c r="B44" s="70" t="s">
        <v>31</v>
      </c>
      <c r="C44" s="29"/>
      <c r="D44" s="60"/>
      <c r="E44" s="68">
        <v>-143333</v>
      </c>
      <c r="F44" s="38">
        <v>143333</v>
      </c>
      <c r="G44" s="38"/>
      <c r="H44" s="40"/>
    </row>
    <row r="45" spans="1:8" ht="18" customHeight="1">
      <c r="A45" s="29">
        <v>342403</v>
      </c>
      <c r="B45" s="70" t="s">
        <v>32</v>
      </c>
      <c r="C45" s="29"/>
      <c r="D45" s="60"/>
      <c r="E45" s="68">
        <v>-26072</v>
      </c>
      <c r="F45" s="38">
        <v>26072</v>
      </c>
      <c r="G45" s="38"/>
      <c r="H45" s="40"/>
    </row>
    <row r="46" spans="1:8" ht="18" customHeight="1">
      <c r="A46" s="29">
        <v>342410</v>
      </c>
      <c r="B46" s="70" t="s">
        <v>33</v>
      </c>
      <c r="C46" s="29"/>
      <c r="D46" s="60"/>
      <c r="E46" s="68">
        <v>-565051</v>
      </c>
      <c r="F46" s="38">
        <v>565051</v>
      </c>
      <c r="G46" s="38"/>
      <c r="H46" s="40"/>
    </row>
    <row r="47" spans="1:8" ht="18" customHeight="1">
      <c r="A47" s="29">
        <v>342411</v>
      </c>
      <c r="B47" s="70" t="s">
        <v>34</v>
      </c>
      <c r="C47" s="29"/>
      <c r="D47" s="60"/>
      <c r="E47" s="68">
        <v>-596250</v>
      </c>
      <c r="F47" s="38">
        <v>596250</v>
      </c>
      <c r="G47" s="38"/>
      <c r="H47" s="40"/>
    </row>
    <row r="48" spans="1:8" ht="18" customHeight="1">
      <c r="A48" s="29">
        <v>342413</v>
      </c>
      <c r="B48" s="70" t="s">
        <v>35</v>
      </c>
      <c r="C48" s="29"/>
      <c r="D48" s="60"/>
      <c r="E48" s="68">
        <v>-97130</v>
      </c>
      <c r="F48" s="38">
        <v>97130</v>
      </c>
      <c r="G48" s="38"/>
      <c r="H48" s="40"/>
    </row>
    <row r="49" spans="1:8" ht="18" customHeight="1">
      <c r="A49" s="29">
        <v>342438</v>
      </c>
      <c r="B49" s="70" t="s">
        <v>36</v>
      </c>
      <c r="C49" s="29"/>
      <c r="D49" s="60"/>
      <c r="E49" s="68">
        <v>-104883</v>
      </c>
      <c r="F49" s="38">
        <v>0</v>
      </c>
      <c r="G49" s="38" t="s">
        <v>8</v>
      </c>
      <c r="H49" s="40" t="s">
        <v>8</v>
      </c>
    </row>
    <row r="50" spans="1:8" ht="18" customHeight="1">
      <c r="A50" s="29">
        <v>342467</v>
      </c>
      <c r="B50" s="70" t="s">
        <v>37</v>
      </c>
      <c r="C50" s="29"/>
      <c r="D50" s="60"/>
      <c r="E50" s="68">
        <v>-1243</v>
      </c>
      <c r="F50" s="38"/>
      <c r="G50" s="39"/>
      <c r="H50" s="40"/>
    </row>
    <row r="51" spans="1:8" ht="18" customHeight="1">
      <c r="A51" s="29">
        <v>342610</v>
      </c>
      <c r="B51" s="70" t="s">
        <v>38</v>
      </c>
      <c r="C51" s="29"/>
      <c r="D51" s="60"/>
      <c r="E51" s="68">
        <v>-208863</v>
      </c>
      <c r="F51" s="38"/>
      <c r="G51" s="39"/>
      <c r="H51" s="40"/>
    </row>
    <row r="52" spans="1:8" ht="18" customHeight="1">
      <c r="A52" s="29">
        <v>342618</v>
      </c>
      <c r="B52" s="70" t="s">
        <v>39</v>
      </c>
      <c r="C52" s="29"/>
      <c r="D52" s="60"/>
      <c r="E52" s="68">
        <v>-417666</v>
      </c>
      <c r="F52" s="38"/>
      <c r="G52" s="39"/>
      <c r="H52" s="40"/>
    </row>
    <row r="53" spans="1:8" ht="18" customHeight="1">
      <c r="A53" s="29">
        <v>342643</v>
      </c>
      <c r="B53" s="70" t="s">
        <v>40</v>
      </c>
      <c r="C53" s="29"/>
      <c r="D53" s="60"/>
      <c r="E53" s="68">
        <v>-20642</v>
      </c>
      <c r="F53" s="38"/>
      <c r="G53" s="39"/>
      <c r="H53" s="40"/>
    </row>
    <row r="54" spans="1:8" ht="18" customHeight="1">
      <c r="A54" s="29">
        <v>342440</v>
      </c>
      <c r="B54" s="70" t="s">
        <v>41</v>
      </c>
      <c r="C54" s="29"/>
      <c r="D54" s="60"/>
      <c r="E54" s="68">
        <v>1250747</v>
      </c>
      <c r="F54" s="38">
        <v>-1250747</v>
      </c>
      <c r="G54" s="39"/>
      <c r="H54" s="40"/>
    </row>
    <row r="55" spans="1:8" ht="18" customHeight="1">
      <c r="A55" s="29">
        <v>342622</v>
      </c>
      <c r="B55" s="70" t="s">
        <v>42</v>
      </c>
      <c r="C55" s="29"/>
      <c r="D55" s="60"/>
      <c r="E55" s="68">
        <v>160000</v>
      </c>
      <c r="F55" s="38"/>
      <c r="G55" s="39"/>
      <c r="H55" s="40"/>
    </row>
    <row r="56" spans="1:8" ht="18" customHeight="1">
      <c r="A56" s="29">
        <v>342443</v>
      </c>
      <c r="B56" s="70" t="s">
        <v>43</v>
      </c>
      <c r="C56" s="45"/>
      <c r="D56" s="60"/>
      <c r="E56" s="68">
        <f>200000+374066</f>
        <v>574066</v>
      </c>
      <c r="F56" s="38"/>
      <c r="G56" s="39"/>
      <c r="H56" s="40"/>
    </row>
    <row r="57" spans="1:8" ht="18" customHeight="1">
      <c r="A57" s="29">
        <v>343200</v>
      </c>
      <c r="B57" s="70" t="s">
        <v>44</v>
      </c>
      <c r="C57" s="29"/>
      <c r="D57" s="60"/>
      <c r="E57" s="68">
        <v>29000</v>
      </c>
      <c r="F57" s="38"/>
      <c r="G57" s="39"/>
      <c r="H57" s="40"/>
    </row>
    <row r="58" spans="1:8" ht="18" customHeight="1" thickBot="1">
      <c r="A58" s="62">
        <v>343254</v>
      </c>
      <c r="B58" s="71" t="s">
        <v>45</v>
      </c>
      <c r="C58" s="62"/>
      <c r="D58" s="72"/>
      <c r="E58" s="73">
        <v>166000</v>
      </c>
      <c r="F58" s="74"/>
      <c r="G58" s="75"/>
      <c r="H58" s="76"/>
    </row>
    <row r="59" spans="1:8" ht="18" customHeight="1" thickBot="1">
      <c r="A59" s="80"/>
      <c r="B59" s="81" t="s">
        <v>10</v>
      </c>
      <c r="C59" s="82"/>
      <c r="D59" s="82"/>
      <c r="E59" s="83">
        <f>SUM(E39:E58)</f>
        <v>-865000</v>
      </c>
      <c r="F59" s="83">
        <f>SUM(F39:F58)</f>
        <v>837323</v>
      </c>
      <c r="G59" s="83" t="s">
        <v>8</v>
      </c>
      <c r="H59" s="84" t="s">
        <v>8</v>
      </c>
    </row>
    <row r="60" spans="1:8" ht="18" customHeight="1" thickBot="1">
      <c r="A60" s="65"/>
      <c r="B60" s="65"/>
      <c r="C60" s="16"/>
      <c r="D60" s="66"/>
      <c r="E60" s="67"/>
      <c r="F60" s="77"/>
      <c r="G60" s="78"/>
      <c r="H60" s="79"/>
    </row>
    <row r="61" spans="1:10" ht="18" customHeight="1">
      <c r="A61" s="23"/>
      <c r="B61" s="24"/>
      <c r="C61" s="46"/>
      <c r="D61" s="47"/>
      <c r="E61" s="25">
        <v>2007</v>
      </c>
      <c r="F61" s="25">
        <v>2008</v>
      </c>
      <c r="G61" s="26">
        <v>2009</v>
      </c>
      <c r="H61" s="26">
        <v>2010</v>
      </c>
      <c r="I61" s="48"/>
      <c r="J61" s="48"/>
    </row>
    <row r="62" spans="1:10" ht="18" customHeight="1">
      <c r="A62" s="49" t="s">
        <v>15</v>
      </c>
      <c r="B62" s="28"/>
      <c r="C62" s="50"/>
      <c r="D62" s="51"/>
      <c r="E62" s="44"/>
      <c r="F62" s="44"/>
      <c r="G62" s="52"/>
      <c r="H62" s="32"/>
      <c r="I62" s="48"/>
      <c r="J62" s="48"/>
    </row>
    <row r="63" spans="1:10" ht="18" customHeight="1">
      <c r="A63" s="49" t="s">
        <v>16</v>
      </c>
      <c r="B63" s="28"/>
      <c r="C63" s="28"/>
      <c r="D63" s="34"/>
      <c r="E63" s="38"/>
      <c r="F63" s="38"/>
      <c r="G63" s="39"/>
      <c r="H63" s="40"/>
      <c r="I63" s="53"/>
      <c r="J63" s="53"/>
    </row>
    <row r="64" spans="1:10" ht="18" customHeight="1" thickBot="1">
      <c r="A64" s="85" t="s">
        <v>17</v>
      </c>
      <c r="B64" s="61"/>
      <c r="C64" s="61"/>
      <c r="D64" s="86"/>
      <c r="E64" s="74">
        <f>E59</f>
        <v>-865000</v>
      </c>
      <c r="F64" s="74"/>
      <c r="G64" s="75"/>
      <c r="H64" s="76"/>
      <c r="I64" s="53"/>
      <c r="J64" s="53"/>
    </row>
    <row r="65" spans="1:10" ht="18" customHeight="1" thickBot="1">
      <c r="A65" s="88" t="s">
        <v>14</v>
      </c>
      <c r="B65" s="81"/>
      <c r="C65" s="81"/>
      <c r="D65" s="89"/>
      <c r="E65" s="90">
        <f>SUM(E62:E64)</f>
        <v>-865000</v>
      </c>
      <c r="F65" s="90">
        <f>F59</f>
        <v>837323</v>
      </c>
      <c r="G65" s="90" t="s">
        <v>8</v>
      </c>
      <c r="H65" s="91" t="s">
        <v>8</v>
      </c>
      <c r="I65" s="54"/>
      <c r="J65" s="54"/>
    </row>
    <row r="66" spans="1:10" ht="18" customHeight="1">
      <c r="A66" s="21" t="s">
        <v>18</v>
      </c>
      <c r="B66" s="21"/>
      <c r="C66" s="21"/>
      <c r="D66" s="21"/>
      <c r="E66" s="42"/>
      <c r="F66" s="42"/>
      <c r="G66" s="42"/>
      <c r="H66" s="42"/>
      <c r="I66" s="54"/>
      <c r="J66" s="54"/>
    </row>
    <row r="67" spans="1:10" s="56" customFormat="1" ht="38.25" customHeight="1">
      <c r="A67" s="94" t="s">
        <v>8</v>
      </c>
      <c r="B67" s="94"/>
      <c r="C67" s="94"/>
      <c r="D67" s="94"/>
      <c r="E67" s="94"/>
      <c r="F67" s="42"/>
      <c r="G67" s="42"/>
      <c r="H67" s="42"/>
      <c r="I67" s="55"/>
      <c r="J67" s="55"/>
    </row>
    <row r="68" spans="1:10" ht="13.5">
      <c r="A68" s="21"/>
      <c r="C68" s="21"/>
      <c r="D68" s="21"/>
      <c r="E68" s="42"/>
      <c r="F68" s="42"/>
      <c r="G68" s="42"/>
      <c r="H68" s="42"/>
      <c r="I68" s="54"/>
      <c r="J68" s="54"/>
    </row>
    <row r="69" spans="1:8" ht="85.5" customHeight="1">
      <c r="A69" s="93" t="s">
        <v>8</v>
      </c>
      <c r="B69" s="93"/>
      <c r="C69" s="93"/>
      <c r="D69" s="93"/>
      <c r="E69" s="93"/>
      <c r="F69" s="93"/>
      <c r="G69" s="93"/>
      <c r="H69" s="21"/>
    </row>
    <row r="70" spans="1:8" ht="13.5">
      <c r="A70" s="57"/>
      <c r="B70" s="21"/>
      <c r="C70" s="21"/>
      <c r="D70" s="21"/>
      <c r="E70" s="42"/>
      <c r="F70" s="42"/>
      <c r="G70" s="42"/>
      <c r="H70" s="42"/>
    </row>
    <row r="71" ht="12.75">
      <c r="A71" s="58"/>
    </row>
    <row r="72" ht="12.75">
      <c r="A72" s="59"/>
    </row>
  </sheetData>
  <mergeCells count="2">
    <mergeCell ref="A69:G69"/>
    <mergeCell ref="A67:E6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Allende-Foss, Angel</cp:lastModifiedBy>
  <cp:lastPrinted>2007-09-12T21:36:03Z</cp:lastPrinted>
  <dcterms:created xsi:type="dcterms:W3CDTF">2006-03-06T16:43:31Z</dcterms:created>
  <dcterms:modified xsi:type="dcterms:W3CDTF">2007-09-27T16:33:55Z</dcterms:modified>
  <cp:category/>
  <cp:version/>
  <cp:contentType/>
  <cp:contentStatus/>
</cp:coreProperties>
</file>