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Assigned Counsel" sheetId="1" r:id="rId1"/>
  </sheets>
  <externalReferences>
    <externalReference r:id="rId4"/>
  </externalReferences>
  <definedNames>
    <definedName name="Appro">#REF!</definedName>
    <definedName name="Carryover">#REF!</definedName>
    <definedName name="FirstQOO">#REF!</definedName>
    <definedName name="Footnote">'[1]Footnote'!$A$4:$C$19</definedName>
    <definedName name="FourthQOO">#REF!</definedName>
    <definedName name="Other">#REF!</definedName>
    <definedName name="OtherSupplementals">#REF!</definedName>
    <definedName name="_xlnm.Print_Area" localSheetId="0">'Assigned Counsel'!$A$1:$H$58</definedName>
    <definedName name="SecondQOO">#REF!</definedName>
    <definedName name="Table">#REF!</definedName>
    <definedName name="ThirdQOO">#REF!</definedName>
  </definedNames>
  <calcPr fullCalcOnLoad="1"/>
</workbook>
</file>

<file path=xl/sharedStrings.xml><?xml version="1.0" encoding="utf-8"?>
<sst xmlns="http://schemas.openxmlformats.org/spreadsheetml/2006/main" count="53" uniqueCount="41">
  <si>
    <t>FISCAL NOTE</t>
  </si>
  <si>
    <t xml:space="preserve">Title:   </t>
  </si>
  <si>
    <t>Assigned Counsel Payments</t>
  </si>
  <si>
    <t xml:space="preserve">Note Prepared By: </t>
  </si>
  <si>
    <t>Marijo Klem</t>
  </si>
  <si>
    <t xml:space="preserve">Note Reviewed By: </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</si>
  <si>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</si>
  <si>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</si>
  <si>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</si>
  <si>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</si>
  <si>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</si>
  <si>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</si>
  <si>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</si>
  <si>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</si>
  <si>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</si>
  <si>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</si>
  <si>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</si>
  <si>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TOTAL </t>
  </si>
  <si>
    <t>Expenditures from:</t>
  </si>
  <si>
    <t>Department</t>
  </si>
  <si>
    <t>Current Expense Fund</t>
  </si>
  <si>
    <t>000000010</t>
  </si>
  <si>
    <t>0950</t>
  </si>
  <si>
    <t>TOTAL</t>
  </si>
  <si>
    <t>Expenditures by Categories</t>
  </si>
  <si>
    <t>Salaries &amp; Benefits</t>
  </si>
  <si>
    <t>Supplies &amp; Services</t>
  </si>
  <si>
    <t xml:space="preserve">Capital Outlay </t>
  </si>
  <si>
    <t>Other</t>
  </si>
  <si>
    <t>Assumptions:</t>
  </si>
  <si>
    <t>Ordinance/Motion No.  2007 4th Quarter Supplemental Ordinance</t>
  </si>
  <si>
    <t>Aaron Rubardt</t>
  </si>
  <si>
    <t>Affected Agency and/or Agencies: Office of Public Defender - Dept of Community and Human Services</t>
  </si>
  <si>
    <t>2007 assigned counsel budget is $3,125,707.</t>
  </si>
  <si>
    <t>2007 assigned counsel expenditures are expected to be $274,767 over budget.</t>
  </si>
  <si>
    <t>Cost projection based on the average of OMB recommendation and OPD submittal.</t>
  </si>
  <si>
    <t>OMB method multiplies average cost recorded February through September by 12 months and adds immature</t>
  </si>
  <si>
    <t>January 2007 cost.</t>
  </si>
  <si>
    <t>OPD's initial request was $332,388, based on average cost recorded January through August multiplied by 13.</t>
  </si>
  <si>
    <t>($217,147 + $332,388) / 2 = $274,767</t>
  </si>
  <si>
    <t>$276,652 * 12 + $23,033 = $3,342,854 / $217,147 overage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</si>
</sst>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_);[Red]\(#,##0.0\)"/>
    <numFmt numFmtId="168" formatCode="_(* #,##0.000_);_(* \(#,##0.000\);_(* &quot;-&quot;??_);_(@_)"/>
    <numFmt numFmtId="169" formatCode="_(* #,##0.0000_);_(* \(#,##0.0000\);_(* &quot;-&quot;??_);_(@_)"/>
    <numFmt numFmtId="170" formatCode="#,##0;[Red]\(#,##0\)"/>
    <numFmt numFmtId="171" formatCode="#,##0;[Red]\(#,##0\);0"/>
    <numFmt numFmtId="172" formatCode="&quot;$&quot;#,##0"/>
    <numFmt numFmtId="173" formatCode="[$-409]dddd\,\ mmmm\ dd\,\ yyyy"/>
    <numFmt numFmtId="174" formatCode="m/d/yy;@"/>
    <numFmt numFmtId="175" formatCode="_(&quot;$&quot;* #,##0.0_);_(&quot;$&quot;* \(#,##0.0\);_(&quot;$&quot;* &quot;-&quot;??_);_(@_)"/>
    <numFmt numFmtId="176" formatCode="_(&quot;$&quot;* #,##0_);_(&quot;$&quot;* \(#,##0\);_(&quot;$&quot;* &quot;-&quot;??_);_(@_)"/>
    <numFmt numFmtId="177" formatCode="0000"/>
  </numFmts>
  <fonts count="11">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sz val="9"/>
      <name val="Univers"/>
      <family val="2"/>
    </font>
    <font>
      <sz val="9"/>
      <name val="Arial"/>
      <family val="0"/>
    </font>
    <font>
      <sz val="10"/>
      <name val="Univers"/>
      <family val="2"/>
    </font>
  </fonts>
  <fills count="2">
    <fill>
      <patternFill/>
    </fill>
    <fill>
      <patternFill patternType="gray125"/>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xf>
    <xf numFmtId="0" fontId="7" fillId="0" borderId="0" xfId="0" applyFont="1" applyAlignment="1">
      <alignment/>
    </xf>
    <xf numFmtId="0" fontId="7" fillId="0" borderId="0" xfId="0" applyFont="1" applyAlignment="1">
      <alignment horizontal="centerContinuous"/>
    </xf>
    <xf numFmtId="0" fontId="0" fillId="0" borderId="0" xfId="0" applyAlignment="1">
      <alignment horizontal="centerContinuous"/>
    </xf>
    <xf numFmtId="0" fontId="7" fillId="0" borderId="1" xfId="0" applyFont="1" applyBorder="1" applyAlignment="1">
      <alignment horizontal="left"/>
    </xf>
    <xf numFmtId="0" fontId="7" fillId="0" borderId="2" xfId="0" applyFont="1" applyBorder="1" applyAlignment="1">
      <alignment horizontal="left"/>
    </xf>
    <xf numFmtId="0" fontId="7" fillId="0" borderId="2" xfId="0" applyFont="1" applyFill="1" applyBorder="1" applyAlignment="1">
      <alignment horizontal="left"/>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left" vertical="top"/>
    </xf>
    <xf numFmtId="0" fontId="7" fillId="0" borderId="4" xfId="0" applyFont="1" applyBorder="1" applyAlignment="1">
      <alignment/>
    </xf>
    <xf numFmtId="0" fontId="7" fillId="0" borderId="0" xfId="0" applyFont="1" applyBorder="1" applyAlignment="1">
      <alignmen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0" xfId="0" applyFont="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8" fillId="0" borderId="9" xfId="0" applyFont="1" applyBorder="1" applyAlignment="1">
      <alignment/>
    </xf>
    <xf numFmtId="0" fontId="8" fillId="0" borderId="10" xfId="0" applyFont="1" applyBorder="1" applyAlignment="1">
      <alignment/>
    </xf>
    <xf numFmtId="0" fontId="8" fillId="0" borderId="13" xfId="0" applyFont="1" applyBorder="1" applyAlignment="1">
      <alignment horizontal="center"/>
    </xf>
    <xf numFmtId="0" fontId="8" fillId="0" borderId="11" xfId="0" applyFont="1" applyFill="1" applyBorder="1" applyAlignment="1">
      <alignment horizontal="center"/>
    </xf>
    <xf numFmtId="3" fontId="8" fillId="0" borderId="11" xfId="0" applyNumberFormat="1" applyFont="1" applyBorder="1" applyAlignment="1">
      <alignment horizontal="center"/>
    </xf>
    <xf numFmtId="3" fontId="8" fillId="0" borderId="12" xfId="0" applyNumberFormat="1" applyFont="1" applyBorder="1" applyAlignment="1">
      <alignment horizontal="center"/>
    </xf>
    <xf numFmtId="0" fontId="9" fillId="0" borderId="0" xfId="0" applyFont="1" applyAlignment="1">
      <alignment/>
    </xf>
    <xf numFmtId="0" fontId="8" fillId="0" borderId="11" xfId="0" applyFont="1" applyBorder="1" applyAlignment="1">
      <alignment horizontal="center"/>
    </xf>
    <xf numFmtId="177" fontId="8" fillId="0" borderId="11" xfId="0" applyNumberFormat="1" applyFont="1" applyBorder="1" applyAlignment="1">
      <alignment horizontal="center"/>
    </xf>
    <xf numFmtId="3" fontId="7" fillId="0" borderId="11" xfId="0" applyNumberFormat="1" applyFont="1" applyBorder="1" applyAlignment="1">
      <alignment horizontal="center"/>
    </xf>
    <xf numFmtId="3" fontId="7" fillId="0" borderId="12" xfId="0" applyNumberFormat="1" applyFont="1" applyBorder="1" applyAlignment="1">
      <alignment horizontal="center"/>
    </xf>
    <xf numFmtId="3" fontId="7" fillId="0" borderId="0" xfId="0" applyNumberFormat="1" applyFont="1" applyAlignment="1">
      <alignment/>
    </xf>
    <xf numFmtId="0" fontId="7" fillId="0" borderId="14" xfId="0" applyFont="1" applyBorder="1" applyAlignment="1">
      <alignment/>
    </xf>
    <xf numFmtId="0" fontId="8" fillId="0" borderId="13" xfId="0" applyFont="1" applyBorder="1" applyAlignment="1" quotePrefix="1">
      <alignment horizontal="center"/>
    </xf>
    <xf numFmtId="49" fontId="8" fillId="0" borderId="11" xfId="0" applyNumberFormat="1" applyFont="1" applyBorder="1" applyAlignment="1">
      <alignment horizontal="center"/>
    </xf>
    <xf numFmtId="0" fontId="8" fillId="0" borderId="14" xfId="0" applyFont="1" applyBorder="1" applyAlignment="1">
      <alignment/>
    </xf>
    <xf numFmtId="0" fontId="8" fillId="0" borderId="11" xfId="0" applyFont="1" applyBorder="1" applyAlignment="1" quotePrefix="1">
      <alignment horizontal="center"/>
    </xf>
    <xf numFmtId="37" fontId="8" fillId="0" borderId="11" xfId="0" applyNumberFormat="1" applyFont="1" applyBorder="1" applyAlignment="1" quotePrefix="1">
      <alignment horizontal="center"/>
    </xf>
    <xf numFmtId="37" fontId="8" fillId="0" borderId="11" xfId="0" applyNumberFormat="1" applyFont="1" applyBorder="1" applyAlignment="1">
      <alignment horizontal="center"/>
    </xf>
    <xf numFmtId="37" fontId="7" fillId="0" borderId="11" xfId="0" applyNumberFormat="1" applyFont="1" applyBorder="1" applyAlignment="1">
      <alignment horizontal="center"/>
    </xf>
    <xf numFmtId="0" fontId="7" fillId="0" borderId="10" xfId="0" applyFont="1" applyBorder="1" applyAlignment="1">
      <alignment horizontal="center"/>
    </xf>
    <xf numFmtId="0" fontId="7" fillId="0" borderId="14" xfId="0" applyFont="1" applyBorder="1" applyAlignment="1">
      <alignment horizontal="center"/>
    </xf>
    <xf numFmtId="0" fontId="0" fillId="0" borderId="0" xfId="0" applyBorder="1" applyAlignment="1">
      <alignment/>
    </xf>
    <xf numFmtId="3" fontId="0" fillId="0" borderId="0" xfId="0" applyNumberFormat="1" applyFill="1" applyBorder="1" applyAlignment="1">
      <alignment/>
    </xf>
    <xf numFmtId="3" fontId="0" fillId="0" borderId="0" xfId="0" applyNumberFormat="1" applyBorder="1" applyAlignment="1">
      <alignment/>
    </xf>
    <xf numFmtId="3" fontId="0" fillId="0" borderId="0" xfId="0" applyNumberFormat="1" applyAlignment="1">
      <alignment/>
    </xf>
    <xf numFmtId="37" fontId="10" fillId="0" borderId="11" xfId="0" applyNumberFormat="1" applyFont="1" applyBorder="1" applyAlignment="1">
      <alignment horizontal="center"/>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3" fontId="7" fillId="0" borderId="18" xfId="0" applyNumberFormat="1" applyFont="1" applyBorder="1" applyAlignment="1">
      <alignment horizontal="center"/>
    </xf>
    <xf numFmtId="3" fontId="7" fillId="0" borderId="19" xfId="0" applyNumberFormat="1" applyFont="1" applyBorder="1" applyAlignment="1">
      <alignment horizontal="center"/>
    </xf>
    <xf numFmtId="0" fontId="7" fillId="0" borderId="0" xfId="0" applyFont="1" applyFill="1" applyAlignment="1">
      <alignment/>
    </xf>
    <xf numFmtId="37" fontId="0" fillId="0" borderId="0" xfId="0" applyNumberFormat="1" applyAlignment="1">
      <alignment/>
    </xf>
    <xf numFmtId="37" fontId="1" fillId="0" borderId="0" xfId="0" applyNumberFormat="1" applyFont="1" applyBorder="1" applyAlignment="1">
      <alignment/>
    </xf>
    <xf numFmtId="0" fontId="7" fillId="0" borderId="0" xfId="0" applyFont="1" applyFill="1" applyBorder="1" applyAlignment="1">
      <alignment horizontal="left" wrapText="1"/>
    </xf>
    <xf numFmtId="0" fontId="0" fillId="0" borderId="0" xfId="0" applyFill="1" applyAlignment="1">
      <alignment wrapText="1"/>
    </xf>
    <xf numFmtId="0" fontId="0" fillId="0" borderId="5"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45</xdr:row>
      <xdr:rowOff>133350</xdr:rowOff>
    </xdr:from>
    <xdr:to>
      <xdr:col>7</xdr:col>
      <xdr:colOff>695325</xdr:colOff>
      <xdr:row>56</xdr:row>
      <xdr:rowOff>19050</xdr:rowOff>
    </xdr:to>
    <xdr:sp>
      <xdr:nvSpPr>
        <xdr:cNvPr id="1" name="TextBox 1"/>
        <xdr:cNvSpPr txBox="1">
          <a:spLocks noChangeArrowheads="1"/>
        </xdr:cNvSpPr>
      </xdr:nvSpPr>
      <xdr:spPr>
        <a:xfrm>
          <a:off x="504825" y="7820025"/>
          <a:ext cx="5886450"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OPD is obligated to appoint counsel for indigent defendants and to pay for hours spent by Assigned Counsel panel attorneys.  This supplemental appropriation is necessary to ensure that OPD can meet its financial and legal obligations.
OPD uses a number of private assigned counsel to provide public defense services.  Yearend projection of payments to assigned counsel shows OPD will need additional appropriation to be able to pay for all attorney hours and expense costs incurred in 2007.  This is a result of a number of factors, including: the court allowing multiple attorney substitutions on a number of "difficult" defendants, duplicating expenses, a large number of pro se defendants on major cases that require a stand-by assigned counsel attorney, and several very serious cases that require a higher hourly rate than an average felony.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 val="Demographics"/>
      <sheetName val="1st Q Omnibus"/>
      <sheetName val="2nd Q Omnibus"/>
      <sheetName val="3rd Q Omnibus"/>
      <sheetName val="4th Q Omnibus"/>
      <sheetName val="Other 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workbookViewId="0" topLeftCell="A4">
      <selection activeCell="A1" sqref="A1:H58"/>
    </sheetView>
  </sheetViews>
  <sheetFormatPr defaultColWidth="9.140625" defaultRowHeight="12.75"/>
  <cols>
    <col min="1" max="1" width="5.28125" style="0" customWidth="1"/>
    <col min="2" max="2" width="13.57421875" style="0" customWidth="1"/>
    <col min="3" max="3" width="11.421875" style="0" customWidth="1"/>
    <col min="4" max="5" width="13.140625" style="0" customWidth="1"/>
    <col min="6" max="6" width="14.28125" style="0" customWidth="1"/>
    <col min="7" max="8" width="14.57421875" style="0" customWidth="1"/>
    <col min="9" max="11" width="10.57421875" style="0" customWidth="1"/>
  </cols>
  <sheetData>
    <row r="1" spans="2:8" s="1" customFormat="1" ht="13.5">
      <c r="B1" s="2"/>
      <c r="C1" s="2"/>
      <c r="D1" s="3" t="s">
        <v>0</v>
      </c>
      <c r="E1" s="3"/>
      <c r="F1" s="3"/>
      <c r="G1" s="2"/>
      <c r="H1" s="2"/>
    </row>
    <row r="2" spans="1:9" ht="14.25" thickBot="1">
      <c r="A2" s="3"/>
      <c r="B2" s="3"/>
      <c r="C2" s="3"/>
      <c r="D2" s="3"/>
      <c r="E2" s="3"/>
      <c r="F2" s="3"/>
      <c r="G2" s="3"/>
      <c r="H2" s="3"/>
      <c r="I2" s="4"/>
    </row>
    <row r="3" spans="1:9" ht="14.25" thickTop="1">
      <c r="A3" s="5" t="s">
        <v>30</v>
      </c>
      <c r="B3" s="6"/>
      <c r="C3" s="7"/>
      <c r="D3" s="8"/>
      <c r="E3" s="8"/>
      <c r="F3" s="8"/>
      <c r="G3" s="8"/>
      <c r="H3" s="9"/>
      <c r="I3" s="4"/>
    </row>
    <row r="4" spans="1:9" ht="13.5">
      <c r="A4" s="10" t="s">
        <v>1</v>
      </c>
      <c r="B4" s="57" t="s">
        <v>2</v>
      </c>
      <c r="C4" s="58"/>
      <c r="D4" s="58"/>
      <c r="E4" s="58"/>
      <c r="F4" s="58"/>
      <c r="G4" s="58"/>
      <c r="H4" s="59"/>
      <c r="I4" s="4"/>
    </row>
    <row r="5" spans="1:8" ht="13.5">
      <c r="A5" s="11" t="s">
        <v>32</v>
      </c>
      <c r="B5" s="12"/>
      <c r="C5" s="12"/>
      <c r="D5" s="12"/>
      <c r="F5" s="12"/>
      <c r="G5" s="12"/>
      <c r="H5" s="13"/>
    </row>
    <row r="6" spans="1:8" ht="13.5">
      <c r="A6" s="11" t="s">
        <v>3</v>
      </c>
      <c r="B6" s="12"/>
      <c r="C6" s="12" t="s">
        <v>4</v>
      </c>
      <c r="E6" s="12"/>
      <c r="F6" s="12"/>
      <c r="G6" s="12"/>
      <c r="H6" s="13"/>
    </row>
    <row r="7" spans="1:8" ht="14.25" thickBot="1">
      <c r="A7" s="14" t="s">
        <v>5</v>
      </c>
      <c r="B7" s="15"/>
      <c r="C7" s="15" t="s">
        <v>31</v>
      </c>
      <c r="D7" s="15"/>
      <c r="E7" s="15"/>
      <c r="F7" s="15"/>
      <c r="G7" s="15"/>
      <c r="H7" s="16"/>
    </row>
    <row r="8" spans="1:8" ht="14.25" thickTop="1">
      <c r="A8" s="17"/>
      <c r="B8" s="12" t="s">
        <v>6</v>
      </c>
      <c r="C8" s="17"/>
      <c r="D8" s="12"/>
      <c r="E8" s="12"/>
      <c r="F8" s="12"/>
      <c r="G8" s="12"/>
      <c r="H8" s="12"/>
    </row>
    <row r="9" spans="1:8" ht="13.5">
      <c r="A9" s="17"/>
      <c r="B9" s="17"/>
      <c r="C9" s="17"/>
      <c r="D9" s="17"/>
      <c r="E9" s="17"/>
      <c r="F9" s="17"/>
      <c r="G9" s="17"/>
      <c r="H9" s="17"/>
    </row>
    <row r="10" spans="1:8" ht="13.5">
      <c r="A10" s="17"/>
      <c r="B10" s="12" t="s">
        <v>7</v>
      </c>
      <c r="C10" s="17"/>
      <c r="D10" s="17"/>
      <c r="E10" s="17"/>
      <c r="F10" s="17"/>
      <c r="G10" s="17"/>
      <c r="H10" s="17"/>
    </row>
    <row r="11" spans="1:8" ht="13.5">
      <c r="A11" s="18"/>
      <c r="B11" s="19" t="s">
        <v>8</v>
      </c>
      <c r="C11" s="20" t="s">
        <v>9</v>
      </c>
      <c r="D11" s="20" t="s">
        <v>10</v>
      </c>
      <c r="E11" s="20" t="s">
        <v>11</v>
      </c>
      <c r="F11" s="20" t="s">
        <v>12</v>
      </c>
      <c r="G11" s="20" t="s">
        <v>13</v>
      </c>
      <c r="H11" s="21" t="s">
        <v>14</v>
      </c>
    </row>
    <row r="12" spans="1:8" ht="13.5">
      <c r="A12" s="18"/>
      <c r="B12" s="19"/>
      <c r="C12" s="20" t="s">
        <v>15</v>
      </c>
      <c r="D12" s="20" t="s">
        <v>16</v>
      </c>
      <c r="E12" s="20">
        <v>2007</v>
      </c>
      <c r="F12" s="20">
        <v>2008</v>
      </c>
      <c r="G12" s="20">
        <v>2009</v>
      </c>
      <c r="H12" s="21">
        <v>2010</v>
      </c>
    </row>
    <row r="13" spans="1:8" s="28" customFormat="1" ht="12">
      <c r="A13" s="22"/>
      <c r="B13" s="23"/>
      <c r="C13" s="24"/>
      <c r="D13" s="25"/>
      <c r="E13" s="26"/>
      <c r="F13" s="26"/>
      <c r="G13" s="26"/>
      <c r="H13" s="27"/>
    </row>
    <row r="14" spans="1:8" s="28" customFormat="1" ht="12">
      <c r="A14" s="22"/>
      <c r="B14" s="23"/>
      <c r="C14" s="24"/>
      <c r="D14" s="29"/>
      <c r="E14" s="26"/>
      <c r="F14" s="26"/>
      <c r="G14" s="26"/>
      <c r="H14" s="27"/>
    </row>
    <row r="15" spans="1:8" s="28" customFormat="1" ht="12">
      <c r="A15" s="22"/>
      <c r="B15" s="23"/>
      <c r="C15" s="30"/>
      <c r="D15" s="29"/>
      <c r="E15" s="29"/>
      <c r="F15" s="26"/>
      <c r="G15" s="26"/>
      <c r="H15" s="27"/>
    </row>
    <row r="16" spans="1:8" ht="13.5">
      <c r="A16" s="18"/>
      <c r="B16" s="19" t="s">
        <v>17</v>
      </c>
      <c r="C16" s="20"/>
      <c r="D16" s="20"/>
      <c r="E16" s="31">
        <f>SUM(E13:E15)</f>
        <v>0</v>
      </c>
      <c r="F16" s="31">
        <f>SUM(F13:F15)</f>
        <v>0</v>
      </c>
      <c r="G16" s="31">
        <f>SUM(G13:G15)</f>
        <v>0</v>
      </c>
      <c r="H16" s="32">
        <f>SUM(H13:H15)</f>
        <v>0</v>
      </c>
    </row>
    <row r="17" spans="1:8" ht="14.25" customHeight="1">
      <c r="A17" s="17"/>
      <c r="B17" s="17"/>
      <c r="C17" s="17"/>
      <c r="D17" s="17"/>
      <c r="E17" s="17"/>
      <c r="F17" s="33"/>
      <c r="G17" s="33"/>
      <c r="H17" s="33"/>
    </row>
    <row r="18" spans="1:8" ht="13.5">
      <c r="A18" s="17"/>
      <c r="B18" s="17"/>
      <c r="C18" s="17"/>
      <c r="D18" s="17"/>
      <c r="E18" s="17"/>
      <c r="F18" s="17"/>
      <c r="G18" s="17"/>
      <c r="H18" s="17"/>
    </row>
    <row r="19" spans="1:8" ht="13.5">
      <c r="A19" s="12" t="s">
        <v>18</v>
      </c>
      <c r="B19" s="12"/>
      <c r="C19" s="12"/>
      <c r="D19" s="17"/>
      <c r="E19" s="17"/>
      <c r="F19" s="17"/>
      <c r="G19" s="17"/>
      <c r="H19" s="17"/>
    </row>
    <row r="20" spans="1:8" ht="13.5">
      <c r="A20" s="18"/>
      <c r="B20" s="19" t="s">
        <v>8</v>
      </c>
      <c r="C20" s="20" t="s">
        <v>9</v>
      </c>
      <c r="D20" s="20" t="s">
        <v>19</v>
      </c>
      <c r="E20" s="20" t="s">
        <v>11</v>
      </c>
      <c r="F20" s="20" t="s">
        <v>12</v>
      </c>
      <c r="G20" s="20" t="s">
        <v>13</v>
      </c>
      <c r="H20" s="21" t="s">
        <v>14</v>
      </c>
    </row>
    <row r="21" spans="1:8" ht="13.5">
      <c r="A21" s="18"/>
      <c r="B21" s="34"/>
      <c r="C21" s="20" t="s">
        <v>15</v>
      </c>
      <c r="D21" s="20"/>
      <c r="E21" s="20">
        <v>2007</v>
      </c>
      <c r="F21" s="20">
        <v>2008</v>
      </c>
      <c r="G21" s="20">
        <v>2009</v>
      </c>
      <c r="H21" s="21">
        <v>2010</v>
      </c>
    </row>
    <row r="22" spans="1:8" s="28" customFormat="1" ht="13.5">
      <c r="A22" s="22" t="s">
        <v>20</v>
      </c>
      <c r="B22" s="23"/>
      <c r="C22" s="35" t="s">
        <v>21</v>
      </c>
      <c r="D22" s="36" t="s">
        <v>22</v>
      </c>
      <c r="E22" s="31">
        <v>274767</v>
      </c>
      <c r="F22" s="31"/>
      <c r="G22" s="31"/>
      <c r="H22" s="32"/>
    </row>
    <row r="23" spans="1:8" s="28" customFormat="1" ht="12">
      <c r="A23" s="22"/>
      <c r="B23" s="37"/>
      <c r="C23" s="30"/>
      <c r="D23" s="38"/>
      <c r="E23" s="39"/>
      <c r="F23" s="26"/>
      <c r="G23" s="26"/>
      <c r="H23" s="27"/>
    </row>
    <row r="24" spans="1:8" s="28" customFormat="1" ht="12">
      <c r="A24" s="22"/>
      <c r="B24" s="37"/>
      <c r="C24" s="29"/>
      <c r="D24" s="29"/>
      <c r="E24" s="40"/>
      <c r="F24" s="26"/>
      <c r="G24" s="26"/>
      <c r="H24" s="27"/>
    </row>
    <row r="25" spans="1:8" ht="13.5">
      <c r="A25" s="18"/>
      <c r="B25" s="19" t="s">
        <v>23</v>
      </c>
      <c r="C25" s="20"/>
      <c r="D25" s="20"/>
      <c r="E25" s="41">
        <f>SUM(E22:E24)</f>
        <v>274767</v>
      </c>
      <c r="F25" s="31">
        <f>SUM(F22:F24)</f>
        <v>0</v>
      </c>
      <c r="G25" s="31">
        <f>SUM(G22:G24)</f>
        <v>0</v>
      </c>
      <c r="H25" s="32">
        <f>SUM(H22:H24)</f>
        <v>0</v>
      </c>
    </row>
    <row r="26" spans="1:8" ht="13.5">
      <c r="A26" s="17"/>
      <c r="B26" s="17"/>
      <c r="C26" s="17"/>
      <c r="D26" s="17"/>
      <c r="E26" s="17"/>
      <c r="F26" s="33"/>
      <c r="G26" s="33"/>
      <c r="H26" s="33"/>
    </row>
    <row r="27" spans="1:8" ht="13.5">
      <c r="A27" s="17"/>
      <c r="B27" s="17"/>
      <c r="C27" s="17"/>
      <c r="D27" s="17"/>
      <c r="E27" s="17"/>
      <c r="F27" s="17"/>
      <c r="G27" s="17"/>
      <c r="H27" s="17"/>
    </row>
    <row r="28" spans="1:8" ht="13.5">
      <c r="A28" s="12" t="s">
        <v>24</v>
      </c>
      <c r="B28" s="12"/>
      <c r="C28" s="12"/>
      <c r="D28" s="12"/>
      <c r="E28" s="12"/>
      <c r="F28" s="17"/>
      <c r="G28" s="17"/>
      <c r="H28" s="17"/>
    </row>
    <row r="29" spans="1:11" ht="13.5">
      <c r="A29" s="18"/>
      <c r="B29" s="19"/>
      <c r="C29" s="42"/>
      <c r="D29" s="43"/>
      <c r="E29" s="20" t="s">
        <v>11</v>
      </c>
      <c r="F29" s="20" t="s">
        <v>12</v>
      </c>
      <c r="G29" s="20" t="s">
        <v>13</v>
      </c>
      <c r="H29" s="21" t="s">
        <v>14</v>
      </c>
      <c r="I29" s="44"/>
      <c r="J29" s="44"/>
      <c r="K29" s="44"/>
    </row>
    <row r="30" spans="1:11" ht="13.5">
      <c r="A30" s="18"/>
      <c r="B30" s="19"/>
      <c r="C30" s="42"/>
      <c r="D30" s="43"/>
      <c r="E30" s="20">
        <v>2007</v>
      </c>
      <c r="F30" s="20">
        <v>2008</v>
      </c>
      <c r="G30" s="20">
        <v>2009</v>
      </c>
      <c r="H30" s="21">
        <v>2010</v>
      </c>
      <c r="I30" s="44"/>
      <c r="J30" s="44"/>
      <c r="K30" s="44"/>
    </row>
    <row r="31" spans="1:11" ht="13.5">
      <c r="A31" s="18" t="s">
        <v>25</v>
      </c>
      <c r="B31" s="19"/>
      <c r="C31" s="19"/>
      <c r="D31" s="34"/>
      <c r="E31" s="31"/>
      <c r="F31" s="31"/>
      <c r="G31" s="31"/>
      <c r="H31" s="32"/>
      <c r="I31" s="45"/>
      <c r="J31" s="46"/>
      <c r="K31" s="46"/>
    </row>
    <row r="32" spans="1:11" ht="13.5">
      <c r="A32" s="18" t="s">
        <v>26</v>
      </c>
      <c r="B32" s="19"/>
      <c r="C32" s="19"/>
      <c r="D32" s="34"/>
      <c r="E32" s="31">
        <f>E22</f>
        <v>274767</v>
      </c>
      <c r="F32" s="31"/>
      <c r="G32" s="31"/>
      <c r="H32" s="32"/>
      <c r="I32" s="46"/>
      <c r="J32" s="46"/>
      <c r="K32" s="46"/>
    </row>
    <row r="33" spans="1:9" ht="13.5">
      <c r="A33" s="18" t="s">
        <v>27</v>
      </c>
      <c r="B33" s="19"/>
      <c r="C33" s="19"/>
      <c r="D33" s="34"/>
      <c r="E33" s="43"/>
      <c r="F33" s="31"/>
      <c r="G33" s="20"/>
      <c r="H33" s="32"/>
      <c r="I33" s="47"/>
    </row>
    <row r="34" spans="1:8" ht="13.5">
      <c r="A34" s="18" t="s">
        <v>28</v>
      </c>
      <c r="B34" s="19"/>
      <c r="C34" s="19"/>
      <c r="D34" s="34"/>
      <c r="E34" s="48"/>
      <c r="F34" s="31"/>
      <c r="G34" s="31"/>
      <c r="H34" s="32"/>
    </row>
    <row r="35" spans="1:11" ht="14.25" thickBot="1">
      <c r="A35" s="49" t="s">
        <v>23</v>
      </c>
      <c r="B35" s="50"/>
      <c r="C35" s="50"/>
      <c r="D35" s="51"/>
      <c r="E35" s="52">
        <f>SUM(E31:E34)</f>
        <v>274767</v>
      </c>
      <c r="F35" s="52">
        <f>SUM(F31:F34)</f>
        <v>0</v>
      </c>
      <c r="G35" s="52">
        <f>SUM(G31:G34)</f>
        <v>0</v>
      </c>
      <c r="H35" s="53">
        <f>SUM(H31:H34)</f>
        <v>0</v>
      </c>
      <c r="I35" s="47"/>
      <c r="J35" s="47"/>
      <c r="K35" s="47"/>
    </row>
    <row r="36" spans="1:11" ht="14.25" thickTop="1">
      <c r="A36" s="17"/>
      <c r="B36" s="17"/>
      <c r="C36" s="17"/>
      <c r="D36" s="17"/>
      <c r="E36" s="17"/>
      <c r="F36" s="33"/>
      <c r="G36" s="33"/>
      <c r="H36" s="33"/>
      <c r="I36" s="47"/>
      <c r="J36" s="47"/>
      <c r="K36" s="47"/>
    </row>
    <row r="37" spans="1:8" ht="13.5">
      <c r="A37" s="17" t="s">
        <v>29</v>
      </c>
      <c r="B37" s="17"/>
      <c r="C37" s="54"/>
      <c r="D37" s="17"/>
      <c r="E37" s="17"/>
      <c r="F37" s="17"/>
      <c r="G37" s="17"/>
      <c r="H37" s="17"/>
    </row>
    <row r="38" spans="1:8" ht="13.5">
      <c r="A38" s="17" t="s">
        <v>33</v>
      </c>
      <c r="B38" s="17"/>
      <c r="C38" s="54"/>
      <c r="D38" s="17"/>
      <c r="E38" s="17"/>
      <c r="F38" s="33"/>
      <c r="G38" s="33"/>
      <c r="H38" s="33"/>
    </row>
    <row r="39" spans="1:7" ht="13.5">
      <c r="A39" s="17" t="s">
        <v>34</v>
      </c>
      <c r="B39" s="17"/>
      <c r="C39" s="54"/>
      <c r="D39" s="17"/>
      <c r="E39" s="17"/>
      <c r="F39" s="33"/>
      <c r="G39" s="33"/>
    </row>
    <row r="40" spans="1:7" ht="13.5">
      <c r="A40" s="17" t="s">
        <v>35</v>
      </c>
      <c r="B40" s="54"/>
      <c r="C40" s="54"/>
      <c r="D40" s="17"/>
      <c r="E40" s="17"/>
      <c r="F40" s="17"/>
      <c r="G40" s="17"/>
    </row>
    <row r="41" spans="1:7" ht="13.5">
      <c r="A41" s="17"/>
      <c r="B41" s="54" t="s">
        <v>39</v>
      </c>
      <c r="C41" s="54"/>
      <c r="D41" s="17"/>
      <c r="E41" s="17"/>
      <c r="F41" s="17"/>
      <c r="G41" s="17"/>
    </row>
    <row r="42" ht="13.5">
      <c r="A42" s="17" t="s">
        <v>36</v>
      </c>
    </row>
    <row r="43" ht="13.5">
      <c r="A43" s="17" t="s">
        <v>37</v>
      </c>
    </row>
    <row r="44" spans="1:2" ht="13.5">
      <c r="A44" s="17"/>
      <c r="B44" t="s">
        <v>40</v>
      </c>
    </row>
    <row r="45" ht="13.5">
      <c r="A45" s="17" t="s">
        <v>38</v>
      </c>
    </row>
    <row r="47" ht="12.75">
      <c r="B47" s="55"/>
    </row>
    <row r="48" ht="12.75">
      <c r="B48" s="55"/>
    </row>
    <row r="49" ht="12.75">
      <c r="B49" s="55"/>
    </row>
    <row r="50" ht="12.75">
      <c r="B50" s="55"/>
    </row>
    <row r="51" ht="12.75">
      <c r="B51" s="56"/>
    </row>
  </sheetData>
  <mergeCells count="1">
    <mergeCell ref="B4:H4"/>
  </mergeCells>
  <printOptions horizontalCentered="1"/>
  <pageMargins left="0.75" right="0.75" top="1.11" bottom="1" header="0.5" footer="0.5"/>
  <pageSetup fitToHeight="1" fitToWidth="1" orientation="portrait" scale="85" r:id="rId2"/>
  <headerFooter alignWithMargins="0">
    <oddFooter>&amp;L&amp;8&amp;F, &amp;A
&amp;D,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Masuo, Janet</cp:lastModifiedBy>
  <cp:lastPrinted>2007-11-06T19:57:06Z</cp:lastPrinted>
  <dcterms:created xsi:type="dcterms:W3CDTF">2007-10-22T16:31:26Z</dcterms:created>
  <dcterms:modified xsi:type="dcterms:W3CDTF">2007-11-29T18:41:48Z</dcterms:modified>
  <cp:category/>
  <cp:version/>
  <cp:contentType/>
  <cp:contentStatus/>
</cp:coreProperties>
</file>