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 name="Sheet3" sheetId="2" r:id="rId2"/>
    <sheet name="Sheet4" sheetId="3" r:id="rId3"/>
    <sheet name="Sheet5" sheetId="4" r:id="rId4"/>
    <sheet name="Sheet6" sheetId="5" r:id="rId5"/>
    <sheet name="Sheet7" sheetId="6" r:id="rId6"/>
    <sheet name="Sheet8" sheetId="7" r:id="rId7"/>
    <sheet name="Sheet9" sheetId="8" r:id="rId8"/>
    <sheet name="Sheet10" sheetId="9" r:id="rId9"/>
    <sheet name="Sheet11" sheetId="10" r:id="rId10"/>
    <sheet name="Sheet12" sheetId="11" r:id="rId11"/>
    <sheet name="Sheet13" sheetId="12" r:id="rId12"/>
    <sheet name="Sheet14" sheetId="13" r:id="rId13"/>
    <sheet name="Sheet15" sheetId="14" r:id="rId14"/>
    <sheet name="Sheet16" sheetId="15" r:id="rId15"/>
  </sheets>
  <definedNames/>
  <calcPr fullCalcOnLoad="1"/>
</workbook>
</file>

<file path=xl/sharedStrings.xml><?xml version="1.0" encoding="utf-8"?>
<sst xmlns="http://schemas.openxmlformats.org/spreadsheetml/2006/main" count="59" uniqueCount="35">
  <si>
    <t>FISCAL NOTE</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</si>
  <si>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</si>
  <si>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</si>
  <si>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</si>
  <si>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</si>
  <si>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</si>
  <si>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</si>
  <si>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</si>
  <si>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</si>
  <si>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</si>
  <si>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</si>
  <si>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</si>
  <si>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</si>
  <si>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</si>
  <si>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</si>
  <si>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</si>
  <si>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</si>
  <si>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</si>
  <si>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 xml:space="preserve"> </t>
  </si>
  <si>
    <t xml:space="preserve">Affected Agency and/or Agencies: </t>
  </si>
  <si>
    <t xml:space="preserve">Note Prepared By:   </t>
  </si>
  <si>
    <t>Sid Bender</t>
  </si>
  <si>
    <t>Bobbie Faucette</t>
  </si>
  <si>
    <t>Building Repair and Replacement Fund</t>
  </si>
  <si>
    <t>Capital Project</t>
  </si>
  <si>
    <t>0605</t>
  </si>
  <si>
    <t xml:space="preserve">Ordinance/Motion No.   </t>
  </si>
  <si>
    <t>Facility Management Division</t>
  </si>
  <si>
    <r>
      <t>Property Sales</t>
    </r>
    <r>
      <rPr>
        <vertAlign val="superscript"/>
        <sz val="10.5"/>
        <rFont val="Univers"/>
        <family val="0"/>
      </rPr>
      <t>2</t>
    </r>
  </si>
  <si>
    <r>
      <t>CX</t>
    </r>
    <r>
      <rPr>
        <vertAlign val="superscript"/>
        <sz val="10.5"/>
        <rFont val="Univers"/>
        <family val="0"/>
      </rPr>
      <t>1</t>
    </r>
  </si>
  <si>
    <r>
      <t>Bond Sale</t>
    </r>
    <r>
      <rPr>
        <b/>
        <vertAlign val="superscript"/>
        <sz val="10.5"/>
        <rFont val="Univers"/>
        <family val="0"/>
      </rPr>
      <t>3</t>
    </r>
  </si>
  <si>
    <r>
      <t>2</t>
    </r>
    <r>
      <rPr>
        <b/>
        <sz val="10"/>
        <rFont val="Univers"/>
        <family val="0"/>
      </rPr>
      <t xml:space="preserve"> </t>
    </r>
    <r>
      <rPr>
        <sz val="10"/>
        <rFont val="Univers"/>
        <family val="0"/>
      </rPr>
      <t>Proceeds from the sale of the Federal Way and Renton District Courts.</t>
    </r>
  </si>
  <si>
    <r>
      <t>3</t>
    </r>
    <r>
      <rPr>
        <sz val="10"/>
        <rFont val="Univers"/>
        <family val="0"/>
      </rPr>
      <t xml:space="preserve"> Excess debt capacity resulting from lower than anticipated construction costs for the RCECC.</t>
    </r>
  </si>
  <si>
    <t>Title: An Ordinance making a supplemental appropriation to the Building Repair and Replacement Fund to cover the costs in the King County Courthouse Building of providing seismic and life safety upgrades, enhancements to lobby security, more efficient elevators and elimination of deferred maintenance in lobby areas</t>
  </si>
  <si>
    <r>
      <t>1</t>
    </r>
    <r>
      <rPr>
        <sz val="10"/>
        <rFont val="Univers"/>
        <family val="0"/>
      </rPr>
      <t xml:space="preserve"> Current Expense Transfer budget authority tied to the one time savings associated with the timing of the bond issuance.  In each year the interest cost is less than the amount in the Current Expense Financial Plan because the bond issuance date is later than originally projected.  The 2003 amount is based on the timing of the RCECC bond issuance.  The 2004 amount is based on the timing of the Courthouse Seismic Project and the North Rehabilitation Facility bond issuance.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</si>
</sst>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1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b/>
      <vertAlign val="superscript"/>
      <sz val="10.5"/>
      <name val="Univers"/>
      <family val="0"/>
    </font>
    <font>
      <vertAlign val="superscript"/>
      <sz val="10.5"/>
      <name val="Univers"/>
      <family val="0"/>
    </font>
    <font>
      <vertAlign val="superscript"/>
      <sz val="10"/>
      <name val="Univers"/>
      <family val="0"/>
    </font>
    <font>
      <sz val="10"/>
      <name val="Univers"/>
      <family val="0"/>
    </font>
    <font>
      <b/>
      <vertAlign val="superscript"/>
      <sz val="10"/>
      <name val="Univers"/>
      <family val="0"/>
    </font>
    <font>
      <b/>
      <sz val="10"/>
      <name val="Univers"/>
      <family val="0"/>
    </font>
    <font>
      <sz val="12"/>
      <name val="Arial"/>
      <family val="0"/>
    </font>
    <font>
      <vertAlign val="superscript"/>
      <sz val="14"/>
      <name val="Univers"/>
      <family val="0"/>
    </font>
    <font>
      <sz val="14"/>
      <name val="Arial"/>
      <family val="0"/>
    </font>
  </fonts>
  <fills count="2">
    <fill>
      <patternFill/>
    </fill>
    <fill>
      <patternFill patternType="gray125"/>
    </fill>
  </fills>
  <borders count="32">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3" fontId="4" fillId="0" borderId="10" xfId="0" applyNumberFormat="1" applyFont="1" applyBorder="1" applyAlignment="1">
      <alignmen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1" xfId="0" applyNumberFormat="1"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3" fontId="4" fillId="0" borderId="18"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3" xfId="0" applyFont="1" applyBorder="1" applyAlignment="1">
      <alignment/>
    </xf>
    <xf numFmtId="0" fontId="4" fillId="0" borderId="24" xfId="0"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4" fillId="0" borderId="27" xfId="0" applyNumberFormat="1" applyFont="1" applyBorder="1" applyAlignment="1">
      <alignment/>
    </xf>
    <xf numFmtId="3" fontId="4" fillId="0" borderId="0" xfId="0" applyNumberFormat="1"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3" fontId="6" fillId="0" borderId="21" xfId="0" applyNumberFormat="1" applyFont="1" applyBorder="1" applyAlignment="1">
      <alignment/>
    </xf>
    <xf numFmtId="3" fontId="6" fillId="0" borderId="28" xfId="0" applyNumberFormat="1" applyFont="1" applyBorder="1" applyAlignment="1">
      <alignment/>
    </xf>
    <xf numFmtId="0" fontId="0" fillId="0" borderId="29" xfId="0" applyBorder="1" applyAlignment="1">
      <alignment/>
    </xf>
    <xf numFmtId="0" fontId="4" fillId="0" borderId="30" xfId="0" applyFont="1" applyBorder="1" applyAlignment="1">
      <alignment horizontal="left"/>
    </xf>
    <xf numFmtId="0" fontId="4" fillId="0" borderId="31" xfId="0" applyNumberFormat="1" applyFont="1" applyBorder="1" applyAlignment="1">
      <alignment/>
    </xf>
    <xf numFmtId="3" fontId="4" fillId="0" borderId="25" xfId="0" applyNumberFormat="1" applyFont="1" applyBorder="1" applyAlignment="1">
      <alignment horizontal="right"/>
    </xf>
    <xf numFmtId="3" fontId="4" fillId="0" borderId="26" xfId="0" applyNumberFormat="1" applyFont="1" applyBorder="1" applyAlignment="1">
      <alignment horizontal="right"/>
    </xf>
    <xf numFmtId="3" fontId="4" fillId="0" borderId="27" xfId="0" applyNumberFormat="1" applyFont="1" applyBorder="1" applyAlignment="1">
      <alignment horizontal="right"/>
    </xf>
    <xf numFmtId="164" fontId="4" fillId="0" borderId="10" xfId="0" applyNumberFormat="1" applyFont="1" applyBorder="1" applyAlignment="1">
      <alignment horizontal="center"/>
    </xf>
    <xf numFmtId="164" fontId="4" fillId="0" borderId="25" xfId="0" applyNumberFormat="1" applyFont="1" applyBorder="1" applyAlignment="1">
      <alignment horizontal="center"/>
    </xf>
    <xf numFmtId="0" fontId="4" fillId="0" borderId="25" xfId="0" applyFont="1" applyBorder="1" applyAlignment="1">
      <alignment horizontal="center"/>
    </xf>
    <xf numFmtId="49" fontId="4" fillId="0" borderId="10" xfId="0" applyNumberFormat="1" applyFont="1" applyBorder="1" applyAlignment="1">
      <alignment horizontal="center"/>
    </xf>
    <xf numFmtId="49" fontId="4" fillId="0" borderId="25" xfId="0" applyNumberFormat="1" applyFont="1" applyBorder="1" applyAlignment="1">
      <alignment horizontal="center"/>
    </xf>
    <xf numFmtId="0" fontId="4" fillId="0" borderId="10" xfId="0" applyFont="1" applyBorder="1" applyAlignment="1">
      <alignment horizontal="left"/>
    </xf>
    <xf numFmtId="0" fontId="4" fillId="0" borderId="25" xfId="0" applyFont="1" applyBorder="1" applyAlignment="1">
      <alignment horizontal="left"/>
    </xf>
    <xf numFmtId="0" fontId="13" fillId="0" borderId="0" xfId="0" applyFont="1" applyAlignment="1">
      <alignment/>
    </xf>
    <xf numFmtId="3" fontId="15" fillId="0" borderId="0" xfId="0" applyNumberFormat="1" applyFont="1" applyAlignment="1">
      <alignment/>
    </xf>
    <xf numFmtId="0" fontId="15" fillId="0" borderId="0" xfId="0" applyFont="1" applyAlignment="1">
      <alignment/>
    </xf>
    <xf numFmtId="0" fontId="11" fillId="0" borderId="0" xfId="0" applyFont="1" applyAlignment="1">
      <alignment wrapText="1"/>
    </xf>
    <xf numFmtId="0" fontId="0" fillId="0" borderId="0" xfId="0" applyFont="1" applyAlignment="1">
      <alignment/>
    </xf>
    <xf numFmtId="0" fontId="16" fillId="0" borderId="0" xfId="0" applyFont="1" applyAlignment="1">
      <alignment wrapText="1"/>
    </xf>
    <xf numFmtId="0" fontId="17"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9"/>
  <sheetViews>
    <sheetView tabSelected="1" workbookViewId="0" topLeftCell="E46">
      <selection activeCell="J8" sqref="J8"/>
    </sheetView>
  </sheetViews>
  <sheetFormatPr defaultColWidth="9.140625" defaultRowHeight="12.75"/>
  <cols>
    <col min="1" max="1" width="36.57421875" style="0" customWidth="1"/>
    <col min="2" max="2" width="12.28125" style="0" customWidth="1"/>
    <col min="3" max="3" width="12.7109375" style="0" customWidth="1"/>
    <col min="4" max="4" width="17.281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8" t="s">
        <v>0</v>
      </c>
      <c r="E1" s="3"/>
      <c r="F1" s="2"/>
      <c r="G1" s="2"/>
      <c r="H1" s="2"/>
      <c r="I1" s="1"/>
      <c r="J1" s="1"/>
    </row>
    <row r="2" spans="1:9" ht="14.25" thickBot="1">
      <c r="A2" s="23"/>
      <c r="B2" s="3"/>
      <c r="C2" s="3"/>
      <c r="D2" s="3"/>
      <c r="E2" s="3"/>
      <c r="F2" s="3"/>
      <c r="G2" s="3"/>
      <c r="H2" s="3"/>
      <c r="I2" s="4"/>
    </row>
    <row r="3" spans="1:9" ht="14.25" thickTop="1">
      <c r="A3" s="5" t="s">
        <v>26</v>
      </c>
      <c r="B3" s="6"/>
      <c r="C3" s="7"/>
      <c r="D3" s="7"/>
      <c r="E3" s="7"/>
      <c r="F3" s="7"/>
      <c r="G3" s="7"/>
      <c r="H3" s="8"/>
      <c r="I3" s="4"/>
    </row>
    <row r="4" spans="1:10" s="65" customFormat="1" ht="45" customHeight="1">
      <c r="A4" s="68" t="s">
        <v>33</v>
      </c>
      <c r="B4" s="69"/>
      <c r="C4" s="69"/>
      <c r="D4" s="69"/>
      <c r="E4" s="69"/>
      <c r="F4" s="69"/>
      <c r="G4" s="69"/>
      <c r="H4" s="69"/>
      <c r="I4" s="64"/>
      <c r="J4" s="64"/>
    </row>
    <row r="5" spans="1:8" ht="13.5">
      <c r="A5" s="9" t="s">
        <v>19</v>
      </c>
      <c r="B5" s="10" t="s">
        <v>27</v>
      </c>
      <c r="C5" s="10"/>
      <c r="D5" s="10"/>
      <c r="E5" s="10"/>
      <c r="F5" s="10"/>
      <c r="G5" s="10"/>
      <c r="H5" s="11"/>
    </row>
    <row r="6" spans="1:8" ht="13.5">
      <c r="A6" s="9" t="s">
        <v>20</v>
      </c>
      <c r="B6" s="10" t="s">
        <v>22</v>
      </c>
      <c r="C6" s="10"/>
      <c r="D6" s="10"/>
      <c r="E6" s="10"/>
      <c r="F6" s="10"/>
      <c r="G6" s="10"/>
      <c r="H6" s="11"/>
    </row>
    <row r="7" spans="1:8" ht="14.25" thickBot="1">
      <c r="A7" s="12" t="s">
        <v>1</v>
      </c>
      <c r="B7" s="13" t="s">
        <v>21</v>
      </c>
      <c r="C7" s="13"/>
      <c r="D7" s="13"/>
      <c r="E7" s="13"/>
      <c r="F7" s="13"/>
      <c r="G7" s="13"/>
      <c r="H7" s="14"/>
    </row>
    <row r="8" spans="1:8" ht="14.25" thickTop="1">
      <c r="A8" s="15"/>
      <c r="C8" s="15"/>
      <c r="D8" s="10"/>
      <c r="E8" s="10"/>
      <c r="F8" s="10"/>
      <c r="G8" s="10"/>
      <c r="H8" s="10"/>
    </row>
    <row r="9" spans="1:8" ht="13.5">
      <c r="A9" s="10" t="s">
        <v>2</v>
      </c>
      <c r="C9" s="15"/>
      <c r="D9" s="15"/>
      <c r="E9" s="15"/>
      <c r="F9" s="15"/>
      <c r="G9" s="15"/>
      <c r="H9" s="15"/>
    </row>
    <row r="10" spans="1:8" ht="14.25" thickBot="1">
      <c r="A10" s="37" t="s">
        <v>3</v>
      </c>
      <c r="B10" s="10"/>
      <c r="C10" s="15"/>
      <c r="D10" s="15"/>
      <c r="E10" s="15"/>
      <c r="F10" s="15"/>
      <c r="G10" s="15"/>
      <c r="H10" s="15"/>
    </row>
    <row r="11" spans="1:8" ht="13.5">
      <c r="A11" s="25" t="s">
        <v>4</v>
      </c>
      <c r="B11" s="26"/>
      <c r="C11" s="27" t="s">
        <v>5</v>
      </c>
      <c r="D11" s="27" t="s">
        <v>6</v>
      </c>
      <c r="E11" s="27" t="s">
        <v>7</v>
      </c>
      <c r="F11" s="27" t="s">
        <v>8</v>
      </c>
      <c r="G11" s="28" t="s">
        <v>9</v>
      </c>
      <c r="H11" s="29" t="s">
        <v>10</v>
      </c>
    </row>
    <row r="12" spans="1:8" ht="13.5">
      <c r="A12" s="30"/>
      <c r="B12" s="16"/>
      <c r="C12" s="17" t="s">
        <v>11</v>
      </c>
      <c r="D12" s="17" t="s">
        <v>12</v>
      </c>
      <c r="E12" s="45">
        <v>2003</v>
      </c>
      <c r="F12" s="45">
        <v>2004</v>
      </c>
      <c r="G12" s="46">
        <v>2005</v>
      </c>
      <c r="H12" s="47">
        <v>2006</v>
      </c>
    </row>
    <row r="13" spans="1:8" ht="15.75">
      <c r="A13" s="30" t="s">
        <v>23</v>
      </c>
      <c r="B13" s="16"/>
      <c r="C13" s="56">
        <v>3951</v>
      </c>
      <c r="D13" s="61" t="s">
        <v>29</v>
      </c>
      <c r="E13" s="18">
        <v>900000</v>
      </c>
      <c r="F13" s="18">
        <v>2802593</v>
      </c>
      <c r="G13" s="24"/>
      <c r="H13" s="31"/>
    </row>
    <row r="14" spans="1:8" ht="15.75">
      <c r="A14" s="30"/>
      <c r="B14" s="16"/>
      <c r="C14" s="56"/>
      <c r="D14" s="61" t="s">
        <v>28</v>
      </c>
      <c r="E14" s="18"/>
      <c r="F14" s="18">
        <v>2300000</v>
      </c>
      <c r="G14" s="24"/>
      <c r="H14" s="31" t="s">
        <v>18</v>
      </c>
    </row>
    <row r="15" spans="1:8" ht="15.75">
      <c r="A15" s="39"/>
      <c r="B15" s="40"/>
      <c r="C15" s="57"/>
      <c r="D15" s="62" t="s">
        <v>30</v>
      </c>
      <c r="F15" s="53">
        <v>737407</v>
      </c>
      <c r="G15" s="54"/>
      <c r="H15" s="55"/>
    </row>
    <row r="16" spans="1:8" ht="13.5">
      <c r="A16" s="39"/>
      <c r="B16" s="40"/>
      <c r="C16" s="57"/>
      <c r="D16" s="58"/>
      <c r="E16" s="53"/>
      <c r="F16" s="53"/>
      <c r="G16" s="54"/>
      <c r="H16" s="55"/>
    </row>
    <row r="17" spans="1:8" ht="14.25" thickBot="1">
      <c r="A17" s="32"/>
      <c r="B17" s="33" t="s">
        <v>13</v>
      </c>
      <c r="C17" s="34"/>
      <c r="D17" s="34"/>
      <c r="E17" s="48">
        <f>SUM(E13:E15)</f>
        <v>900000</v>
      </c>
      <c r="F17" s="48">
        <f>SUM(F13:F15)</f>
        <v>5840000</v>
      </c>
      <c r="G17" s="48"/>
      <c r="H17" s="49" t="s">
        <v>18</v>
      </c>
    </row>
    <row r="18" spans="1:8" ht="13.5">
      <c r="A18" s="15"/>
      <c r="B18" s="15"/>
      <c r="C18" s="15"/>
      <c r="D18" s="15"/>
      <c r="E18" s="19"/>
      <c r="F18" s="19"/>
      <c r="G18" s="19"/>
      <c r="H18" s="19"/>
    </row>
    <row r="19" spans="1:8" ht="14.25" thickBot="1">
      <c r="A19" s="36" t="s">
        <v>14</v>
      </c>
      <c r="B19" s="10"/>
      <c r="C19" s="10"/>
      <c r="D19" s="15"/>
      <c r="E19" s="15"/>
      <c r="F19" s="15"/>
      <c r="G19" s="15"/>
      <c r="H19" s="15"/>
    </row>
    <row r="20" spans="1:8" ht="13.5">
      <c r="A20" s="25" t="s">
        <v>4</v>
      </c>
      <c r="B20" s="26"/>
      <c r="C20" s="27" t="s">
        <v>5</v>
      </c>
      <c r="D20" s="27" t="s">
        <v>15</v>
      </c>
      <c r="E20" s="27" t="s">
        <v>7</v>
      </c>
      <c r="F20" s="27" t="s">
        <v>8</v>
      </c>
      <c r="G20" s="28" t="s">
        <v>9</v>
      </c>
      <c r="H20" s="29" t="s">
        <v>10</v>
      </c>
    </row>
    <row r="21" spans="1:8" ht="13.5">
      <c r="A21" s="30" t="s">
        <v>18</v>
      </c>
      <c r="B21" s="16" t="s">
        <v>18</v>
      </c>
      <c r="C21" s="16" t="s">
        <v>18</v>
      </c>
      <c r="D21" s="52" t="s">
        <v>18</v>
      </c>
      <c r="E21" s="45">
        <v>2003</v>
      </c>
      <c r="F21" s="45">
        <v>2004</v>
      </c>
      <c r="G21" s="46">
        <v>2005</v>
      </c>
      <c r="H21" s="47">
        <v>2006</v>
      </c>
    </row>
    <row r="22" spans="1:8" ht="13.5">
      <c r="A22" s="30" t="s">
        <v>23</v>
      </c>
      <c r="B22" s="16"/>
      <c r="C22" s="56">
        <v>3951</v>
      </c>
      <c r="D22" s="59" t="s">
        <v>25</v>
      </c>
      <c r="E22" s="18">
        <f>7940000-1200000</f>
        <v>6740000</v>
      </c>
      <c r="F22" s="18"/>
      <c r="G22" s="24"/>
      <c r="H22" s="31"/>
    </row>
    <row r="23" spans="1:8" ht="13.5">
      <c r="A23" s="39"/>
      <c r="B23" s="40"/>
      <c r="C23" s="57"/>
      <c r="D23" s="60"/>
      <c r="E23" s="53"/>
      <c r="F23" s="53"/>
      <c r="G23" s="24"/>
      <c r="H23" s="31"/>
    </row>
    <row r="24" spans="1:9" ht="14.25" thickBot="1">
      <c r="A24" s="32"/>
      <c r="B24" s="33" t="s">
        <v>16</v>
      </c>
      <c r="C24" s="34"/>
      <c r="D24" s="34"/>
      <c r="E24" s="48">
        <f>SUM(E22)</f>
        <v>6740000</v>
      </c>
      <c r="F24" s="48" t="s">
        <v>18</v>
      </c>
      <c r="G24" s="48" t="s">
        <v>18</v>
      </c>
      <c r="H24" s="49" t="s">
        <v>18</v>
      </c>
      <c r="I24" s="44"/>
    </row>
    <row r="25" spans="1:8" ht="13.5">
      <c r="A25" s="15"/>
      <c r="B25" s="15"/>
      <c r="C25" s="15"/>
      <c r="D25" s="15"/>
      <c r="E25" s="19"/>
      <c r="F25" s="19"/>
      <c r="G25" s="19"/>
      <c r="H25" s="19"/>
    </row>
    <row r="26" spans="1:8" ht="14.25" thickBot="1">
      <c r="A26" s="36" t="s">
        <v>17</v>
      </c>
      <c r="B26" s="10"/>
      <c r="C26" s="10"/>
      <c r="D26" s="10"/>
      <c r="E26" s="15"/>
      <c r="F26" s="15"/>
      <c r="G26" s="15"/>
      <c r="H26" s="15"/>
    </row>
    <row r="27" spans="1:10" ht="14.25" thickBot="1">
      <c r="A27" s="25"/>
      <c r="B27" s="26"/>
      <c r="C27" s="27" t="s">
        <v>5</v>
      </c>
      <c r="D27" s="27" t="s">
        <v>15</v>
      </c>
      <c r="E27" s="27" t="s">
        <v>7</v>
      </c>
      <c r="F27" s="27" t="s">
        <v>8</v>
      </c>
      <c r="G27" s="28" t="s">
        <v>9</v>
      </c>
      <c r="H27" s="29" t="s">
        <v>10</v>
      </c>
      <c r="I27" s="20"/>
      <c r="J27" s="20"/>
    </row>
    <row r="28" spans="1:10" ht="13.5">
      <c r="A28" s="30"/>
      <c r="B28" s="16"/>
      <c r="C28" s="17" t="s">
        <v>11</v>
      </c>
      <c r="D28" s="17"/>
      <c r="E28" s="27">
        <v>2003</v>
      </c>
      <c r="F28" s="45">
        <v>2004</v>
      </c>
      <c r="G28" s="46">
        <v>2005</v>
      </c>
      <c r="H28" s="47">
        <v>2006</v>
      </c>
      <c r="I28" s="20"/>
      <c r="J28" s="20"/>
    </row>
    <row r="29" spans="3:10" ht="13.5">
      <c r="C29" s="17"/>
      <c r="D29" s="17"/>
      <c r="E29" s="17"/>
      <c r="F29" s="18"/>
      <c r="G29" s="24"/>
      <c r="H29" s="31"/>
      <c r="I29" s="21"/>
      <c r="J29" s="21"/>
    </row>
    <row r="30" spans="1:10" ht="13.5">
      <c r="A30" t="s">
        <v>24</v>
      </c>
      <c r="C30" s="56">
        <v>3951</v>
      </c>
      <c r="D30" s="56">
        <v>605</v>
      </c>
      <c r="E30" s="18">
        <f>7940000-1200000</f>
        <v>6740000</v>
      </c>
      <c r="F30" s="18"/>
      <c r="G30" s="24"/>
      <c r="H30" s="31"/>
      <c r="I30" s="21"/>
      <c r="J30" s="21"/>
    </row>
    <row r="31" spans="1:8" ht="13.5">
      <c r="A31" s="39"/>
      <c r="B31" s="40"/>
      <c r="C31" s="56"/>
      <c r="D31" s="56"/>
      <c r="E31" s="41"/>
      <c r="F31" s="53"/>
      <c r="G31" s="42"/>
      <c r="H31" s="43"/>
    </row>
    <row r="32" spans="1:10" ht="14.25" thickBot="1">
      <c r="A32" s="50"/>
      <c r="B32" s="51" t="s">
        <v>16</v>
      </c>
      <c r="C32" s="48"/>
      <c r="D32" s="35"/>
      <c r="E32" s="48">
        <f>SUM(E30:E31)</f>
        <v>6740000</v>
      </c>
      <c r="F32" s="48" t="s">
        <v>18</v>
      </c>
      <c r="G32" s="48"/>
      <c r="H32" s="49"/>
      <c r="I32" s="22"/>
      <c r="J32" s="22"/>
    </row>
    <row r="33" spans="1:10" ht="13.5">
      <c r="A33" s="15"/>
      <c r="B33" s="15"/>
      <c r="C33" s="15"/>
      <c r="D33" s="15"/>
      <c r="E33" s="19"/>
      <c r="F33" s="19"/>
      <c r="G33" s="19"/>
      <c r="H33" s="19"/>
      <c r="I33" s="22"/>
      <c r="J33" s="22"/>
    </row>
    <row r="34" spans="1:10" ht="56.25" customHeight="1">
      <c r="A34" s="66" t="s">
        <v>34</v>
      </c>
      <c r="B34" s="67"/>
      <c r="C34" s="67"/>
      <c r="D34" s="67"/>
      <c r="E34" s="67"/>
      <c r="F34" s="67"/>
      <c r="G34" s="67"/>
      <c r="H34" s="67"/>
      <c r="I34" s="22"/>
      <c r="J34" s="22"/>
    </row>
    <row r="35" spans="1:10" ht="14.25">
      <c r="A35" s="63" t="s">
        <v>31</v>
      </c>
      <c r="C35" s="15"/>
      <c r="D35" s="15"/>
      <c r="E35" s="19"/>
      <c r="F35" s="19"/>
      <c r="G35" s="19"/>
      <c r="H35" s="19"/>
      <c r="I35" s="22"/>
      <c r="J35" s="22"/>
    </row>
    <row r="36" spans="1:10" ht="14.25">
      <c r="A36" s="63" t="s">
        <v>32</v>
      </c>
      <c r="C36" s="15"/>
      <c r="D36" s="15"/>
      <c r="E36" s="19"/>
      <c r="F36" s="19"/>
      <c r="G36" s="19"/>
      <c r="H36" s="19"/>
      <c r="I36" s="22"/>
      <c r="J36" s="22"/>
    </row>
    <row r="37" spans="1:10" ht="13.5">
      <c r="A37" s="15"/>
      <c r="B37" s="15"/>
      <c r="C37" s="15"/>
      <c r="D37" s="15"/>
      <c r="E37" s="19"/>
      <c r="F37" s="19"/>
      <c r="G37" s="19"/>
      <c r="H37" s="19"/>
      <c r="I37" s="22"/>
      <c r="J37" s="22"/>
    </row>
    <row r="38" spans="1:8" ht="13.5">
      <c r="A38" s="15"/>
      <c r="B38" s="15"/>
      <c r="C38" s="15"/>
      <c r="D38" s="15"/>
      <c r="E38" s="15"/>
      <c r="F38" s="15"/>
      <c r="G38" s="15"/>
      <c r="H38" s="15"/>
    </row>
    <row r="39" spans="1:8" ht="13.5">
      <c r="A39" s="15"/>
      <c r="B39" s="15"/>
      <c r="C39" s="15"/>
      <c r="D39" s="15"/>
      <c r="E39" s="19"/>
      <c r="F39" s="19"/>
      <c r="G39" s="19"/>
      <c r="H39" s="19"/>
    </row>
  </sheetData>
  <mergeCells count="2">
    <mergeCell ref="A34:H34"/>
    <mergeCell ref="A4:H4"/>
  </mergeCells>
  <printOptions gridLines="1" horizontalCentered="1"/>
  <pageMargins left="0.75" right="0.75" top="1" bottom="1" header="0.5" footer="0.5"/>
  <pageSetup fitToHeight="1" fitToWidth="1" horizontalDpi="600" verticalDpi="600" orientation="landscape" scale="83" r:id="rId1"/>
  <headerFooter alignWithMargins="0">
    <oddHeader xml:space="preserve">&amp;C </oddHeader>
    <oddFooter xml:space="preserve">&amp;C </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Janet Masuo</cp:lastModifiedBy>
  <cp:lastPrinted>2003-10-15T21:04:25Z</cp:lastPrinted>
  <dcterms:created xsi:type="dcterms:W3CDTF">2003-04-10T18:39:08Z</dcterms:created>
  <dcterms:modified xsi:type="dcterms:W3CDTF">2003-10-16T16:11:39Z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1000948044</vt:i4>
  </property>
  <property fmtid="{D5CDD505-2E9C-101B-9397-08002B2CF9AE}" pid="3" name="_EmailSubject">
    <vt:lpwstr>Courthouse Lobby Project - Legislative Package</vt:lpwstr>
  </property>
  <property fmtid="{D5CDD505-2E9C-101B-9397-08002B2CF9AE}" pid="4" name="_AuthorEmail">
    <vt:lpwstr>Bobbie.Faucette@METROKC.GOV</vt:lpwstr>
  </property>
  <property fmtid="{D5CDD505-2E9C-101B-9397-08002B2CF9AE}" pid="5" name="_AuthorEmailDisplayName">
    <vt:lpwstr>Faucette, Bobbie</vt:lpwstr>
  </property>
  <property fmtid="{D5CDD505-2E9C-101B-9397-08002B2CF9AE}" pid="6" name="_PreviousAdHocReviewCycleID">
    <vt:i4>-2018514747</vt:i4>
  </property>
  <property fmtid="{D5CDD505-2E9C-101B-9397-08002B2CF9AE}" pid="7" name="_ReviewingToolsShownOnce">
    <vt:lpwstr/>
  </property>
</Properties>
</file>