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 " sheetId="1" r:id="rId1"/>
  </sheets>
  <definedNames>
    <definedName name="BSBPons">#REF!</definedName>
    <definedName name="_xlnm.Print_Area" localSheetId="0">'Fiscal Note '!$A$1:$H$39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<sst xmlns="http://schemas.openxmlformats.org/spreadsheetml/2006/main" count="47" uniqueCount="33">
  <si>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</si>
  <si>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</si>
  <si>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</si>
  <si>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</si>
  <si>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</si>
  <si>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</si>
  <si>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</si>
  <si>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</si>
  <si>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</si>
  <si>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</si>
  <si>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</si>
  <si>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</si>
  <si>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</si>
  <si>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</si>
  <si>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</si>
  <si>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</si>
  <si>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</si>
  <si>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</si>
  <si>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</si>
  <si>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 xml:space="preserve">Title:  Regional Stormwater Decant Fees   </t>
  </si>
  <si>
    <t xml:space="preserve">Affected Agency and/or Agencies:  Road Services Division   </t>
  </si>
  <si>
    <t xml:space="preserve">Note Prepared By: Tom Ahlers </t>
  </si>
  <si>
    <t xml:space="preserve">Note Reviewed By: Greg Scharrer  </t>
  </si>
  <si>
    <t>County Road/Regional Vactor</t>
  </si>
  <si>
    <t>000001030</t>
  </si>
  <si>
    <t>Labor and Benefits</t>
  </si>
  <si>
    <t>Supplies</t>
  </si>
  <si>
    <t>Contract Services</t>
  </si>
  <si>
    <t>Internal Support</t>
  </si>
  <si>
    <t>Capital Outlay</t>
  </si>
  <si>
    <t>Revenues assume proposed rate per entry of $81 and rate per ton for solids of $59.</t>
  </si>
  <si>
    <t>Current rates are $46 per entry and $43 per ton.</t>
  </si>
  <si>
    <t>Volumes estimates are based on 2,938 entries and 5,590 tons in 2003.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</si>
</sst>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"/>
    <numFmt numFmtId="170" formatCode="#,##0.0_);[Red]\(#,##0.0\)"/>
    <numFmt numFmtId="171" formatCode="&quot;$&quot;#,##0.00"/>
    <numFmt numFmtId="172" formatCode="&quot;$&quot;#,##0"/>
    <numFmt numFmtId="173" formatCode="&quot;$&quot;#,##0.0"/>
    <numFmt numFmtId="174" formatCode="0.00_);\(0.00\)"/>
    <numFmt numFmtId="175" formatCode="0_);\(0\)"/>
    <numFmt numFmtId="176" formatCode="#,##0.00000000000"/>
    <numFmt numFmtId="177" formatCode="0.0%"/>
    <numFmt numFmtId="178" formatCode="&quot;$&quot;#,##0.000"/>
    <numFmt numFmtId="179" formatCode="&quot;$&quot;#,##0.0000"/>
    <numFmt numFmtId="180" formatCode="&quot;$&quot;#,##0.00000"/>
    <numFmt numFmtId="181" formatCode="&quot;$&quot;#,##0.000000"/>
    <numFmt numFmtId="182" formatCode="0.000"/>
    <numFmt numFmtId="183" formatCode="mmmm\ d\,\ yyyy"/>
    <numFmt numFmtId="184" formatCode="000\-00\-0000"/>
    <numFmt numFmtId="185" formatCode="_(* #,##0.000_);_(* \(#,##0.000\);_(* &quot;-&quot;??_);_(@_)"/>
    <numFmt numFmtId="186" formatCode="0.0000"/>
    <numFmt numFmtId="187" formatCode="0.00000"/>
    <numFmt numFmtId="188" formatCode="0.000%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.000000_);_(&quot;$&quot;* \(#,##0.000000\);_(&quot;$&quot;* &quot;-&quot;??_);_(@_)"/>
    <numFmt numFmtId="195" formatCode="_(&quot;$&quot;* #,##0.0000000_);_(&quot;$&quot;* \(#,##0.0000000\);_(&quot;$&quot;* &quot;-&quot;??_);_(@_)"/>
    <numFmt numFmtId="196" formatCode="_(&quot;$&quot;* #,##0.00000000_);_(&quot;$&quot;* \(#,##0.00000000\);_(&quot;$&quot;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&quot;$&quot;* #,##0.000000000_);_(&quot;$&quot;* \(#,##0.000000000\);_(&quot;$&quot;* &quot;-&quot;??_);_(@_)"/>
    <numFmt numFmtId="206" formatCode="0.00\(###0.00\)"/>
    <numFmt numFmtId="207" formatCode="#,##0.0000"/>
    <numFmt numFmtId="208" formatCode="0%;[Red]\(0%\)"/>
    <numFmt numFmtId="209" formatCode="###,##0;\(###,##0\)"/>
    <numFmt numFmtId="210" formatCode="#,##0.0_);\(#,##0.0\)"/>
    <numFmt numFmtId="211" formatCode="#,###_);\(#,###\)"/>
    <numFmt numFmtId="212" formatCode="#,###,_);\(#,###,\)"/>
    <numFmt numFmtId="213" formatCode="#,###,_);[Red]\(#,###,\)"/>
    <numFmt numFmtId="214" formatCode="0.00%;\(0.00%\)"/>
    <numFmt numFmtId="215" formatCode="#,##0.0,_);[Red]\(#,##0.0,\)"/>
    <numFmt numFmtId="216" formatCode="&quot;$&quot;#,##0.0_);[Red]\(&quot;$&quot;#,##0.0\)"/>
    <numFmt numFmtId="217" formatCode="&quot;$&quot;#,##0.000_);[Red]\(&quot;$&quot;#,##0.000\)"/>
    <numFmt numFmtId="218" formatCode="&quot;$&quot;#,##0.0000_);[Red]\(&quot;$&quot;#,##0.0000\)"/>
    <numFmt numFmtId="219" formatCode="0_);[Red]\(0\)"/>
    <numFmt numFmtId="220" formatCode="0.00_);[Red]\(0.00\)"/>
    <numFmt numFmtId="221" formatCode="#,##0.000_);[Red]\(#,##0.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 quotePrefix="1">
      <alignment/>
    </xf>
    <xf numFmtId="169" fontId="4" fillId="0" borderId="0" xfId="0" applyNumberFormat="1" applyFont="1" applyAlignment="1">
      <alignment/>
    </xf>
    <xf numFmtId="167" fontId="9" fillId="0" borderId="19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1" max="11" width="9.0039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57"/>
      <c r="F12" s="57"/>
      <c r="G12" s="58"/>
      <c r="H12" s="59"/>
    </row>
    <row r="13" spans="1:8" ht="18" customHeight="1">
      <c r="A13" s="42" t="s">
        <v>23</v>
      </c>
      <c r="B13" s="20"/>
      <c r="C13" s="65" t="s">
        <v>24</v>
      </c>
      <c r="D13" s="21">
        <v>44401</v>
      </c>
      <c r="E13" s="23">
        <v>89442</v>
      </c>
      <c r="F13" s="23">
        <v>89442</v>
      </c>
      <c r="G13" s="23">
        <v>89442</v>
      </c>
      <c r="H13" s="67">
        <v>89442</v>
      </c>
    </row>
    <row r="14" spans="1:8" ht="18" customHeight="1">
      <c r="A14" s="42" t="s">
        <v>23</v>
      </c>
      <c r="B14" s="20"/>
      <c r="C14" s="65" t="s">
        <v>24</v>
      </c>
      <c r="D14" s="21">
        <v>44402</v>
      </c>
      <c r="E14" s="23">
        <v>102847</v>
      </c>
      <c r="F14" s="23">
        <v>102847</v>
      </c>
      <c r="G14" s="23">
        <v>102847</v>
      </c>
      <c r="H14" s="23">
        <v>102847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59"/>
    </row>
    <row r="16" spans="1:8" ht="18" customHeight="1" thickBot="1">
      <c r="A16" s="44"/>
      <c r="B16" s="45" t="s">
        <v>12</v>
      </c>
      <c r="C16" s="46"/>
      <c r="D16" s="46"/>
      <c r="E16" s="60">
        <f>E13+E14</f>
        <v>192289</v>
      </c>
      <c r="F16" s="60">
        <f>F13+F14</f>
        <v>192289</v>
      </c>
      <c r="G16" s="60">
        <f>G13+G14</f>
        <v>192289</v>
      </c>
      <c r="H16" s="61">
        <f>H13+H14</f>
        <v>192289</v>
      </c>
    </row>
    <row r="17" spans="1:8" ht="18" customHeight="1">
      <c r="A17" s="19"/>
      <c r="B17" s="19"/>
      <c r="C17" s="19"/>
      <c r="D17" s="19"/>
      <c r="E17" s="19"/>
      <c r="F17" s="26"/>
      <c r="G17" s="26"/>
      <c r="H17" s="26"/>
    </row>
    <row r="18" spans="1:8" ht="18" customHeight="1" thickBot="1">
      <c r="A18" s="50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57"/>
      <c r="F20" s="57"/>
      <c r="G20" s="58"/>
      <c r="H20" s="59"/>
    </row>
    <row r="21" spans="1:8" ht="18" customHeight="1">
      <c r="A21" s="42"/>
      <c r="B21" s="27"/>
      <c r="C21" s="65"/>
      <c r="D21" s="28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4"/>
      <c r="B24" s="45" t="s">
        <v>15</v>
      </c>
      <c r="C24" s="46"/>
      <c r="D24" s="46"/>
      <c r="E24" s="60">
        <f>E21+E22</f>
        <v>0</v>
      </c>
      <c r="F24" s="60">
        <f>F21+F22</f>
        <v>0</v>
      </c>
      <c r="G24" s="60">
        <f>G21+G22</f>
        <v>0</v>
      </c>
      <c r="H24" s="61">
        <f>H21+H22</f>
        <v>0</v>
      </c>
      <c r="I24" s="56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7"/>
      <c r="D27" s="48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 t="s">
        <v>25</v>
      </c>
      <c r="B28" s="20"/>
      <c r="C28" s="29"/>
      <c r="D28" s="30"/>
      <c r="E28" s="23">
        <v>0</v>
      </c>
      <c r="F28" s="23">
        <f aca="true" t="shared" si="0" ref="F28:G31">E28*1.04</f>
        <v>0</v>
      </c>
      <c r="G28" s="23">
        <f t="shared" si="0"/>
        <v>0</v>
      </c>
      <c r="H28" s="43">
        <f>G28*1.03</f>
        <v>0</v>
      </c>
      <c r="I28" s="31"/>
      <c r="J28" s="31"/>
    </row>
    <row r="29" spans="1:10" ht="18" customHeight="1">
      <c r="A29" s="42" t="s">
        <v>26</v>
      </c>
      <c r="B29" s="20"/>
      <c r="C29" s="20"/>
      <c r="D29" s="27"/>
      <c r="E29" s="23">
        <v>0</v>
      </c>
      <c r="F29" s="23">
        <f t="shared" si="0"/>
        <v>0</v>
      </c>
      <c r="G29" s="23">
        <f t="shared" si="0"/>
        <v>0</v>
      </c>
      <c r="H29" s="43">
        <f>G29*1.03</f>
        <v>0</v>
      </c>
      <c r="I29" s="32"/>
      <c r="J29" s="32"/>
    </row>
    <row r="30" spans="1:10" ht="18" customHeight="1">
      <c r="A30" s="42" t="s">
        <v>27</v>
      </c>
      <c r="B30" s="20"/>
      <c r="C30" s="20"/>
      <c r="D30" s="27"/>
      <c r="E30" s="23">
        <v>0</v>
      </c>
      <c r="F30" s="23">
        <f t="shared" si="0"/>
        <v>0</v>
      </c>
      <c r="G30" s="23">
        <f t="shared" si="0"/>
        <v>0</v>
      </c>
      <c r="H30" s="43">
        <f>G30*1.03</f>
        <v>0</v>
      </c>
      <c r="I30" s="32"/>
      <c r="J30" s="32"/>
    </row>
    <row r="31" spans="1:8" ht="18" customHeight="1">
      <c r="A31" s="42" t="s">
        <v>28</v>
      </c>
      <c r="B31" s="20"/>
      <c r="C31" s="20"/>
      <c r="D31" s="27"/>
      <c r="E31" s="23">
        <v>0</v>
      </c>
      <c r="F31" s="23">
        <f t="shared" si="0"/>
        <v>0</v>
      </c>
      <c r="G31" s="23">
        <f t="shared" si="0"/>
        <v>0</v>
      </c>
      <c r="H31" s="43">
        <f>G31*1.03</f>
        <v>0</v>
      </c>
    </row>
    <row r="32" spans="1:8" ht="18" customHeight="1">
      <c r="A32" s="53" t="s">
        <v>29</v>
      </c>
      <c r="B32" s="54"/>
      <c r="C32" s="54"/>
      <c r="D32" s="55"/>
      <c r="E32" s="23">
        <v>0</v>
      </c>
      <c r="F32" s="23">
        <f>E32*1.04</f>
        <v>0</v>
      </c>
      <c r="G32" s="23">
        <v>0</v>
      </c>
      <c r="H32" s="43">
        <v>0</v>
      </c>
    </row>
    <row r="33" spans="1:10" ht="18" customHeight="1" thickBot="1">
      <c r="A33" s="44" t="s">
        <v>15</v>
      </c>
      <c r="B33" s="45"/>
      <c r="C33" s="45"/>
      <c r="D33" s="49"/>
      <c r="E33" s="60">
        <f>E28+E29+E30+E31+E32</f>
        <v>0</v>
      </c>
      <c r="F33" s="60">
        <f>F28+F29+F30+F31+F32</f>
        <v>0</v>
      </c>
      <c r="G33" s="60">
        <f>G28+G29+G30+G31+G32</f>
        <v>0</v>
      </c>
      <c r="H33" s="61">
        <f>H28+H29+H30+H31+H32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B35" t="s">
        <v>30</v>
      </c>
      <c r="C35" s="19"/>
      <c r="D35" s="19"/>
      <c r="E35" s="26"/>
      <c r="F35" s="66"/>
      <c r="G35" s="66"/>
      <c r="H35" s="26"/>
      <c r="I35" s="33"/>
      <c r="J35" s="33"/>
    </row>
    <row r="36" spans="1:10" ht="13.5">
      <c r="A36" s="19"/>
      <c r="B36" t="s">
        <v>31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B37" t="s">
        <v>32</v>
      </c>
      <c r="C37" s="19"/>
      <c r="D37" s="19"/>
      <c r="E37" s="19"/>
      <c r="F37" s="19"/>
      <c r="G37" s="19"/>
      <c r="H37" s="19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2002-10-01T21:06:07Z</cp:lastPrinted>
  <dcterms:created xsi:type="dcterms:W3CDTF">1999-06-02T23:29:55Z</dcterms:created>
  <dcterms:modified xsi:type="dcterms:W3CDTF">2002-10-15T19:07:12Z</dcterms:modified>
  <cp:category/>
  <cp:version/>
  <cp:contentType/>
  <cp:contentStatus/>
</cp:coreProperties>
</file>