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08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<sst xmlns="http://schemas.openxmlformats.org/spreadsheetml/2006/main" count="153" uniqueCount="140">
  <si>
    <t xml:space="preserve">Goals/Recommendations  </t>
  </si>
  <si>
    <t>2010 Available FTE</t>
  </si>
  <si>
    <t>2010 Available    $</t>
  </si>
  <si>
    <t>2010 Not Available           $</t>
  </si>
  <si>
    <t>2010 Not Available          FTE</t>
  </si>
  <si>
    <t>Water Recommendations</t>
  </si>
  <si>
    <t>Marketing &amp; Economic Development Recommendations</t>
  </si>
  <si>
    <t>Farmer Succession Recommendations</t>
  </si>
  <si>
    <t>Keeping Farmers Farming Recommendations</t>
  </si>
  <si>
    <t>Farm City Connection:  The food System Recommendations</t>
  </si>
  <si>
    <t>Financial and Inter-local Support Recommendations</t>
  </si>
  <si>
    <r>
      <t>Action</t>
    </r>
    <r>
      <rPr>
        <sz val="11"/>
        <rFont val="Times New Roman"/>
        <family val="1"/>
      </rPr>
      <t>:  Streamline regulatory requirements for ag drainage</t>
    </r>
  </si>
  <si>
    <r>
      <t>Action:</t>
    </r>
    <r>
      <rPr>
        <sz val="11"/>
        <rFont val="Times New Roman"/>
        <family val="1"/>
      </rPr>
      <t xml:space="preserve">  Develop sustainable dollars and technical assistance for ag drainage</t>
    </r>
  </si>
  <si>
    <r>
      <t>Action:</t>
    </r>
    <r>
      <rPr>
        <sz val="11"/>
        <rFont val="Times New Roman"/>
        <family val="1"/>
      </rPr>
      <t xml:space="preserve">  Link drainage and salmon needs on ag land</t>
    </r>
  </si>
  <si>
    <r>
      <t>Action:</t>
    </r>
    <r>
      <rPr>
        <sz val="11"/>
        <rFont val="Times New Roman"/>
        <family val="1"/>
      </rPr>
      <t xml:space="preserve"> Partner across counties to expand local agriculture</t>
    </r>
  </si>
  <si>
    <r>
      <t>Action:</t>
    </r>
    <r>
      <rPr>
        <sz val="11"/>
        <rFont val="Times New Roman"/>
        <family val="1"/>
      </rPr>
      <t xml:space="preserve">  Partner across counties to address common regulatory challenges</t>
    </r>
  </si>
  <si>
    <t>Actions to address Resource Conflicts</t>
  </si>
  <si>
    <t>Regulation</t>
  </si>
  <si>
    <t>Technical Support</t>
  </si>
  <si>
    <t>Inter-county Cooperation</t>
  </si>
  <si>
    <t>1.a</t>
  </si>
  <si>
    <t>1.b.</t>
  </si>
  <si>
    <t>1.c.</t>
  </si>
  <si>
    <t>1.d</t>
  </si>
  <si>
    <t>2.a</t>
  </si>
  <si>
    <t>2.b</t>
  </si>
  <si>
    <t>2.c</t>
  </si>
  <si>
    <t>2.d</t>
  </si>
  <si>
    <t>2.e</t>
  </si>
  <si>
    <t>2.f</t>
  </si>
  <si>
    <t>2.g.</t>
  </si>
  <si>
    <t>3.a</t>
  </si>
  <si>
    <t>3.b</t>
  </si>
  <si>
    <t>3.c</t>
  </si>
  <si>
    <t>3.d</t>
  </si>
  <si>
    <t>4.a</t>
  </si>
  <si>
    <t>4.b</t>
  </si>
  <si>
    <t>4.c</t>
  </si>
  <si>
    <t>4.d</t>
  </si>
  <si>
    <t>4.e</t>
  </si>
  <si>
    <t>4.f</t>
  </si>
  <si>
    <t>4.g</t>
  </si>
  <si>
    <t>4.h</t>
  </si>
  <si>
    <t>4.i</t>
  </si>
  <si>
    <t>5.a</t>
  </si>
  <si>
    <t>5.b</t>
  </si>
  <si>
    <t>5.c</t>
  </si>
  <si>
    <t>5.d</t>
  </si>
  <si>
    <t>5.e</t>
  </si>
  <si>
    <t>6.a</t>
  </si>
  <si>
    <t>6.b</t>
  </si>
  <si>
    <t>6.c</t>
  </si>
  <si>
    <t>6.d</t>
  </si>
  <si>
    <t>7.a</t>
  </si>
  <si>
    <t>7.b</t>
  </si>
  <si>
    <t>7.c</t>
  </si>
  <si>
    <t>7.d</t>
  </si>
  <si>
    <t>8.a</t>
  </si>
  <si>
    <t>8.b</t>
  </si>
  <si>
    <t>8.c</t>
  </si>
  <si>
    <t>9.a</t>
  </si>
  <si>
    <t>9.b</t>
  </si>
  <si>
    <t>9.c</t>
  </si>
  <si>
    <t>9.d</t>
  </si>
  <si>
    <t>9.e</t>
  </si>
  <si>
    <t>10.a</t>
  </si>
  <si>
    <t>10.b</t>
  </si>
  <si>
    <t>11.a</t>
  </si>
  <si>
    <t>12.a</t>
  </si>
  <si>
    <t>12.b</t>
  </si>
  <si>
    <t>12.c</t>
  </si>
  <si>
    <t>12.d</t>
  </si>
  <si>
    <t>13.a</t>
  </si>
  <si>
    <t>13.b</t>
  </si>
  <si>
    <r>
      <t>Recommendation</t>
    </r>
    <r>
      <rPr>
        <sz val="12"/>
        <rFont val="Times New Roman"/>
        <family val="1"/>
      </rPr>
      <t>: Streamline the permitting for agriculture drainage maintenance</t>
    </r>
  </si>
  <si>
    <r>
      <t>Recommendation</t>
    </r>
    <r>
      <rPr>
        <sz val="12"/>
        <rFont val="Times New Roman"/>
        <family val="1"/>
      </rPr>
      <t>:  Implement the recommendations of the Farm Flood Task Force</t>
    </r>
  </si>
  <si>
    <r>
      <t>Action:</t>
    </r>
    <r>
      <rPr>
        <sz val="12"/>
        <rFont val="Times New Roman"/>
        <family val="1"/>
      </rPr>
      <t xml:space="preserve">  Evaluate alluvial fan maintenance solutions</t>
    </r>
  </si>
  <si>
    <r>
      <t>Action:</t>
    </r>
    <r>
      <rPr>
        <sz val="12"/>
        <rFont val="Times New Roman"/>
        <family val="1"/>
      </rPr>
      <t xml:space="preserve">  Continue implementation of Farm Flood Task Force Recommendations</t>
    </r>
  </si>
  <si>
    <r>
      <t>Action:</t>
    </r>
    <r>
      <rPr>
        <sz val="12"/>
        <rFont val="Times New Roman"/>
        <family val="1"/>
      </rPr>
      <t xml:space="preserve">  Continue flood warning for farmers</t>
    </r>
  </si>
  <si>
    <r>
      <t>Action:</t>
    </r>
    <r>
      <rPr>
        <sz val="12"/>
        <rFont val="Times New Roman"/>
        <family val="1"/>
      </rPr>
      <t xml:space="preserve">  Continue flood assistance for farmers</t>
    </r>
  </si>
  <si>
    <r>
      <t>Action:</t>
    </r>
    <r>
      <rPr>
        <sz val="12"/>
        <rFont val="Times New Roman"/>
        <family val="1"/>
      </rPr>
      <t xml:space="preserve">  Provide more support for flood recovery for farmers</t>
    </r>
  </si>
  <si>
    <r>
      <t>Action:</t>
    </r>
    <r>
      <rPr>
        <sz val="12"/>
        <rFont val="Times New Roman"/>
        <family val="1"/>
      </rPr>
      <t xml:space="preserve">  Ensure ag interests are represented in Flood Control District</t>
    </r>
  </si>
  <si>
    <r>
      <t>Action:</t>
    </r>
    <r>
      <rPr>
        <sz val="12"/>
        <rFont val="Times New Roman"/>
        <family val="1"/>
      </rPr>
      <t xml:space="preserve">  Support consistent flood regulations across jurisdictions</t>
    </r>
  </si>
  <si>
    <r>
      <t>Action:</t>
    </r>
    <r>
      <rPr>
        <sz val="12"/>
        <rFont val="Times New Roman"/>
        <family val="1"/>
      </rPr>
      <t xml:space="preserve">  Remove hazardous materials from the floodplain</t>
    </r>
  </si>
  <si>
    <r>
      <t>Recommendation</t>
    </r>
    <r>
      <rPr>
        <sz val="12"/>
        <rFont val="Times New Roman"/>
        <family val="1"/>
      </rPr>
      <t>:  Address need for agricultural irrigation</t>
    </r>
  </si>
  <si>
    <r>
      <t>Action:</t>
    </r>
    <r>
      <rPr>
        <sz val="12"/>
        <rFont val="Times New Roman"/>
        <family val="1"/>
      </rPr>
      <t xml:space="preserve">  Maintain adequate water for the needs of agriculture</t>
    </r>
  </si>
  <si>
    <r>
      <t>Action:</t>
    </r>
    <r>
      <rPr>
        <sz val="12"/>
        <rFont val="Times New Roman"/>
        <family val="1"/>
      </rPr>
      <t xml:space="preserve">  Encourage reclaimed water use for irrigation</t>
    </r>
  </si>
  <si>
    <r>
      <t>Action:</t>
    </r>
    <r>
      <rPr>
        <sz val="12"/>
        <rFont val="Times New Roman"/>
        <family val="1"/>
      </rPr>
      <t xml:space="preserve">  Evaluate upslope multipurpose reservoirs for irrigation</t>
    </r>
  </si>
  <si>
    <r>
      <t>Action:</t>
    </r>
    <r>
      <rPr>
        <sz val="12"/>
        <rFont val="Times New Roman"/>
        <family val="1"/>
      </rPr>
      <t xml:space="preserve">  Evaluate/revise relinquishment laws for ag water rights</t>
    </r>
  </si>
  <si>
    <r>
      <t>Action:</t>
    </r>
    <r>
      <rPr>
        <sz val="12"/>
        <rFont val="Times New Roman"/>
        <family val="1"/>
      </rPr>
      <t xml:space="preserve">  Support Puget Sound Fresh</t>
    </r>
  </si>
  <si>
    <r>
      <t>Action:</t>
    </r>
    <r>
      <rPr>
        <sz val="12"/>
        <rFont val="Times New Roman"/>
        <family val="1"/>
      </rPr>
      <t xml:space="preserve">  Continue Farmers Market Managers Forum</t>
    </r>
  </si>
  <si>
    <r>
      <t>Action:</t>
    </r>
    <r>
      <rPr>
        <sz val="12"/>
        <rFont val="Times New Roman"/>
        <family val="1"/>
      </rPr>
      <t xml:space="preserve">  Support financial and public health flexibility for Farmers Markets</t>
    </r>
  </si>
  <si>
    <r>
      <t>Action:</t>
    </r>
    <r>
      <rPr>
        <sz val="12"/>
        <rFont val="Times New Roman"/>
        <family val="1"/>
      </rPr>
      <t xml:space="preserve">  Make farmers markets accessible to all</t>
    </r>
  </si>
  <si>
    <r>
      <t>Action:</t>
    </r>
    <r>
      <rPr>
        <sz val="12"/>
        <rFont val="Times New Roman"/>
        <family val="1"/>
      </rPr>
      <t xml:space="preserve">  Expand options for agricultural processing, packing and direct sales</t>
    </r>
  </si>
  <si>
    <r>
      <t>Action:</t>
    </r>
    <r>
      <rPr>
        <sz val="12"/>
        <rFont val="Times New Roman"/>
        <family val="1"/>
      </rPr>
      <t xml:space="preserve">  Promote local food production and processing</t>
    </r>
  </si>
  <si>
    <r>
      <t>Action:</t>
    </r>
    <r>
      <rPr>
        <sz val="12"/>
        <rFont val="Times New Roman"/>
        <family val="1"/>
      </rPr>
      <t xml:space="preserve">  Adopt KC procurement policies to encourage local food purchase</t>
    </r>
  </si>
  <si>
    <r>
      <t>Action:</t>
    </r>
    <r>
      <rPr>
        <sz val="12"/>
        <rFont val="Times New Roman"/>
        <family val="1"/>
      </rPr>
      <t xml:space="preserve">  Support manure digester options</t>
    </r>
  </si>
  <si>
    <r>
      <t>Action:</t>
    </r>
    <r>
      <rPr>
        <sz val="12"/>
        <rFont val="Times New Roman"/>
        <family val="1"/>
      </rPr>
      <t xml:space="preserve">  Fund compliance monitoring of FPP covenants</t>
    </r>
  </si>
  <si>
    <r>
      <t>Action:</t>
    </r>
    <r>
      <rPr>
        <sz val="12"/>
        <rFont val="Times New Roman"/>
        <family val="1"/>
      </rPr>
      <t xml:space="preserve">  Support the objectives of the FPP (CPP R-641)</t>
    </r>
  </si>
  <si>
    <r>
      <t>Action:</t>
    </r>
    <r>
      <rPr>
        <sz val="12"/>
        <rFont val="Times New Roman"/>
        <family val="1"/>
      </rPr>
      <t xml:space="preserve">  Support more FPP purchases (CPP R-643)</t>
    </r>
  </si>
  <si>
    <r>
      <t>Action:</t>
    </r>
    <r>
      <rPr>
        <sz val="12"/>
        <rFont val="Times New Roman"/>
        <family val="1"/>
      </rPr>
      <t xml:space="preserve">  Understand constraints to increased food production in KC</t>
    </r>
  </si>
  <si>
    <r>
      <t>Action:</t>
    </r>
    <r>
      <rPr>
        <sz val="12"/>
        <rFont val="Times New Roman"/>
        <family val="1"/>
      </rPr>
      <t xml:space="preserve">  Link ag drainage, water quality, salmon habitat and farm needs</t>
    </r>
  </si>
  <si>
    <r>
      <t>Action:</t>
    </r>
    <r>
      <rPr>
        <sz val="12"/>
        <rFont val="Times New Roman"/>
        <family val="1"/>
      </rPr>
      <t xml:space="preserve">  Increase ag interests on salmon recovery forums</t>
    </r>
  </si>
  <si>
    <r>
      <t>Action:</t>
    </r>
    <r>
      <rPr>
        <sz val="12"/>
        <rFont val="Times New Roman"/>
        <family val="1"/>
      </rPr>
      <t xml:space="preserve">  Integrate ag interests into salmon recovery plan updates</t>
    </r>
  </si>
  <si>
    <r>
      <t>Action:</t>
    </r>
    <r>
      <rPr>
        <sz val="12"/>
        <rFont val="Times New Roman"/>
        <family val="1"/>
      </rPr>
      <t xml:space="preserve">  Address conflicts/develop solutions to fish, farm and flood goals</t>
    </r>
  </si>
  <si>
    <r>
      <t>Action:</t>
    </r>
    <r>
      <rPr>
        <sz val="12"/>
        <rFont val="Times New Roman"/>
        <family val="1"/>
      </rPr>
      <t xml:space="preserve">  Work with counties/federal authorities re: wetland regulation on ag land</t>
    </r>
  </si>
  <si>
    <r>
      <t>Action:</t>
    </r>
    <r>
      <rPr>
        <sz val="12"/>
        <rFont val="Times New Roman"/>
        <family val="1"/>
      </rPr>
      <t xml:space="preserve">  Continue DDES Ag Permit Team</t>
    </r>
  </si>
  <si>
    <r>
      <t>Action:</t>
    </r>
    <r>
      <rPr>
        <sz val="12"/>
        <rFont val="Times New Roman"/>
        <family val="1"/>
      </rPr>
      <t xml:space="preserve">  Develop a community ag building permit/regulatory process</t>
    </r>
  </si>
  <si>
    <r>
      <t>Action:</t>
    </r>
    <r>
      <rPr>
        <sz val="12"/>
        <rFont val="Times New Roman"/>
        <family val="1"/>
      </rPr>
      <t xml:space="preserve">  Work with Assessor's Office to increase ag knowledge</t>
    </r>
  </si>
  <si>
    <r>
      <t>Action:</t>
    </r>
    <r>
      <rPr>
        <sz val="12"/>
        <rFont val="Times New Roman"/>
        <family val="1"/>
      </rPr>
      <t xml:space="preserve">  Fund Washington FarmLink</t>
    </r>
  </si>
  <si>
    <r>
      <t>Action:</t>
    </r>
    <r>
      <rPr>
        <sz val="12"/>
        <rFont val="Times New Roman"/>
        <family val="1"/>
      </rPr>
      <t xml:space="preserve">  Connect the Farmland Preservation Program and FarmLink</t>
    </r>
  </si>
  <si>
    <r>
      <t>Action:</t>
    </r>
    <r>
      <rPr>
        <sz val="12"/>
        <rFont val="Times New Roman"/>
        <family val="1"/>
      </rPr>
      <t xml:space="preserve">  Develop succession and retirement planning program for farmers</t>
    </r>
  </si>
  <si>
    <r>
      <t>Action:</t>
    </r>
    <r>
      <rPr>
        <sz val="12"/>
        <rFont val="Times New Roman"/>
        <family val="1"/>
      </rPr>
      <t xml:space="preserve">  Develop regional WSU Ext. options</t>
    </r>
  </si>
  <si>
    <r>
      <t>Action:</t>
    </r>
    <r>
      <rPr>
        <sz val="12"/>
        <rFont val="Times New Roman"/>
        <family val="1"/>
      </rPr>
      <t xml:space="preserve">  Develop ag mentoring programs</t>
    </r>
  </si>
  <si>
    <r>
      <t>Action:</t>
    </r>
    <r>
      <rPr>
        <sz val="12"/>
        <rFont val="Times New Roman"/>
        <family val="1"/>
      </rPr>
      <t xml:space="preserve">  Create training programs for new farmers</t>
    </r>
  </si>
  <si>
    <r>
      <t>Action:</t>
    </r>
    <r>
      <rPr>
        <sz val="12"/>
        <rFont val="Times New Roman"/>
        <family val="1"/>
      </rPr>
      <t xml:space="preserve">  Support immigrant farmers in partnership with WSU Ext.</t>
    </r>
  </si>
  <si>
    <r>
      <t>Action:</t>
    </r>
    <r>
      <rPr>
        <sz val="12"/>
        <rFont val="Times New Roman"/>
        <family val="1"/>
      </rPr>
      <t xml:space="preserve">  Work to develop ag loan assistance program</t>
    </r>
  </si>
  <si>
    <r>
      <t>Action:</t>
    </r>
    <r>
      <rPr>
        <sz val="12"/>
        <rFont val="Times New Roman"/>
        <family val="1"/>
      </rPr>
      <t xml:space="preserve">  Convene coalition to develop conference</t>
    </r>
  </si>
  <si>
    <r>
      <t>Action:</t>
    </r>
    <r>
      <rPr>
        <sz val="12"/>
        <rFont val="Times New Roman"/>
        <family val="1"/>
      </rPr>
      <t xml:space="preserve">  Strengthen urban farm connections</t>
    </r>
  </si>
  <si>
    <r>
      <t>Action:</t>
    </r>
    <r>
      <rPr>
        <sz val="12"/>
        <rFont val="Times New Roman"/>
        <family val="1"/>
      </rPr>
      <t xml:space="preserve">  Minimize impacts of urban development and maximize urban/farm partnerships</t>
    </r>
  </si>
  <si>
    <r>
      <t>Action:</t>
    </r>
    <r>
      <rPr>
        <sz val="12"/>
        <rFont val="Times New Roman"/>
        <family val="1"/>
      </rPr>
      <t xml:space="preserve">  Evaluate regional funding options with cities, KCD, private business</t>
    </r>
  </si>
  <si>
    <r>
      <t>Action:</t>
    </r>
    <r>
      <rPr>
        <sz val="12"/>
        <rFont val="Times New Roman"/>
        <family val="1"/>
      </rPr>
      <t xml:space="preserve">  Continue to use SWM funds for ag drainage and water quality</t>
    </r>
  </si>
  <si>
    <r>
      <t>Action:</t>
    </r>
    <r>
      <rPr>
        <sz val="12"/>
        <rFont val="Times New Roman"/>
        <family val="1"/>
      </rPr>
      <t xml:space="preserve">  Use GF to support FPP</t>
    </r>
  </si>
  <si>
    <r>
      <t>Action:</t>
    </r>
    <r>
      <rPr>
        <sz val="12"/>
        <rFont val="Times New Roman"/>
        <family val="1"/>
      </rPr>
      <t xml:space="preserve">  Continue to use FCD funds to reduce and mitigate flood risks</t>
    </r>
  </si>
  <si>
    <r>
      <t>Recommendation</t>
    </r>
    <r>
      <rPr>
        <sz val="12"/>
        <rFont val="Times New Roman"/>
        <family val="1"/>
      </rPr>
      <t>:  Develop regional coalition to fund marketing and economic development services</t>
    </r>
  </si>
  <si>
    <r>
      <t>Recommendation</t>
    </r>
    <r>
      <rPr>
        <sz val="12"/>
        <rFont val="Times New Roman"/>
        <family val="1"/>
      </rPr>
      <t>:  Establish/staff public-private task force to address farm affordability and succession</t>
    </r>
  </si>
  <si>
    <r>
      <t>Recommendation</t>
    </r>
    <r>
      <rPr>
        <sz val="12"/>
        <rFont val="Times New Roman"/>
        <family val="1"/>
      </rPr>
      <t>:  Develop a regional public-private coalition to support farm succession</t>
    </r>
  </si>
  <si>
    <r>
      <t>Recommendation</t>
    </r>
    <r>
      <rPr>
        <sz val="12"/>
        <rFont val="Times New Roman"/>
        <family val="1"/>
      </rPr>
      <t>:  Sponsor a farm-city connection conference in 2011</t>
    </r>
  </si>
  <si>
    <r>
      <t>Recommendation</t>
    </r>
    <r>
      <rPr>
        <sz val="12"/>
        <rFont val="Times New Roman"/>
        <family val="1"/>
      </rPr>
      <t>:  Enter into ILAs with adjacent cities re: urbanization impacts on farms</t>
    </r>
  </si>
  <si>
    <r>
      <t>Recommendation</t>
    </r>
    <r>
      <rPr>
        <sz val="12"/>
        <rFont val="Times New Roman"/>
        <family val="1"/>
      </rPr>
      <t>:  Develop regional coalition for sustainable financial support for agriculture</t>
    </r>
  </si>
  <si>
    <t>2011 Required Resources</t>
  </si>
  <si>
    <t>Ongoing</t>
  </si>
  <si>
    <r>
      <t>Action:</t>
    </r>
    <r>
      <rPr>
        <sz val="12"/>
        <rFont val="Times New Roman"/>
        <family val="1"/>
      </rPr>
      <t xml:space="preserve">  Keep ag land affordable ( Task Force)</t>
    </r>
  </si>
  <si>
    <t xml:space="preserve">Ongoing </t>
  </si>
  <si>
    <t>Begin in 2011</t>
  </si>
  <si>
    <t>Included in ADAP &amp; WRIA teams workplans</t>
  </si>
  <si>
    <t>Total</t>
  </si>
  <si>
    <t>Resource Availability for Implementation of FARMS Goals and Recommendations</t>
  </si>
  <si>
    <t>Director's Office</t>
  </si>
  <si>
    <r>
      <t>Action:</t>
    </r>
    <r>
      <rPr>
        <sz val="12"/>
        <rFont val="Times New Roman"/>
        <family val="1"/>
      </rPr>
      <t xml:space="preserve">  Expand regional financial support for farmers markets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</si>
</sst>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u val="single"/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 indent="3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9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wrapText="1" indent="3"/>
    </xf>
    <xf numFmtId="0" fontId="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169" fontId="10" fillId="0" borderId="11" xfId="0" applyNumberFormat="1" applyFont="1" applyBorder="1" applyAlignment="1">
      <alignment/>
    </xf>
    <xf numFmtId="16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169" fontId="0" fillId="0" borderId="10" xfId="0" applyNumberFormat="1" applyBorder="1" applyAlignment="1">
      <alignment/>
    </xf>
    <xf numFmtId="169" fontId="0" fillId="0" borderId="10" xfId="0" applyNumberFormat="1" applyBorder="1" applyAlignment="1">
      <alignment wrapText="1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0" fontId="10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11" fillId="0" borderId="1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9" fontId="2" fillId="0" borderId="10" xfId="0" applyNumberFormat="1" applyFont="1" applyBorder="1" applyAlignment="1">
      <alignment horizontal="center" vertical="top" wrapText="1"/>
    </xf>
    <xf numFmtId="169" fontId="0" fillId="0" borderId="11" xfId="0" applyNumberFormat="1" applyBorder="1" applyAlignment="1">
      <alignment/>
    </xf>
    <xf numFmtId="169" fontId="10" fillId="0" borderId="1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10" fillId="0" borderId="11" xfId="0" applyNumberFormat="1" applyFont="1" applyBorder="1" applyAlignment="1">
      <alignment wrapText="1"/>
    </xf>
    <xf numFmtId="0" fontId="0" fillId="0" borderId="14" xfId="0" applyNumberFormat="1" applyFill="1" applyBorder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9" fontId="0" fillId="0" borderId="18" xfId="0" applyNumberFormat="1" applyBorder="1" applyAlignment="1">
      <alignment horizontal="center" wrapText="1"/>
    </xf>
    <xf numFmtId="169" fontId="0" fillId="0" borderId="19" xfId="0" applyNumberForma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5.00390625" style="19" customWidth="1"/>
    <col min="2" max="2" width="34.57421875" style="0" customWidth="1"/>
    <col min="3" max="3" width="15.421875" style="45" customWidth="1"/>
    <col min="4" max="4" width="9.8515625" style="38" customWidth="1"/>
    <col min="5" max="5" width="13.57421875" style="45" customWidth="1"/>
    <col min="6" max="6" width="15.8515625" style="38" customWidth="1"/>
    <col min="7" max="7" width="24.57421875" style="0" customWidth="1"/>
    <col min="8" max="8" width="10.57421875" style="0" customWidth="1"/>
    <col min="9" max="9" width="12.00390625" style="0" customWidth="1"/>
    <col min="10" max="10" width="12.28125" style="0" customWidth="1"/>
    <col min="11" max="11" width="10.8515625" style="0" customWidth="1"/>
    <col min="12" max="12" width="11.00390625" style="0" customWidth="1"/>
    <col min="13" max="13" width="13.57421875" style="0" customWidth="1"/>
    <col min="14" max="14" width="10.57421875" style="0" customWidth="1"/>
    <col min="15" max="15" width="11.421875" style="0" customWidth="1"/>
  </cols>
  <sheetData>
    <row r="1" spans="2:8" ht="15.75">
      <c r="B1" s="52" t="s">
        <v>137</v>
      </c>
      <c r="C1" s="52"/>
      <c r="D1" s="52"/>
      <c r="E1" s="52"/>
      <c r="F1" s="52"/>
      <c r="G1" s="52"/>
      <c r="H1" s="24"/>
    </row>
    <row r="2" spans="2:8" ht="15.75">
      <c r="B2" s="53">
        <v>40161</v>
      </c>
      <c r="C2" s="52"/>
      <c r="D2" s="52"/>
      <c r="E2" s="52"/>
      <c r="F2" s="52"/>
      <c r="G2" s="52"/>
      <c r="H2" s="24"/>
    </row>
    <row r="3" spans="7:8" ht="15.75">
      <c r="G3" s="24"/>
      <c r="H3" s="24"/>
    </row>
    <row r="4" spans="2:20" ht="47.25">
      <c r="B4" s="1" t="s">
        <v>0</v>
      </c>
      <c r="C4" s="46" t="s">
        <v>2</v>
      </c>
      <c r="D4" s="39" t="s">
        <v>1</v>
      </c>
      <c r="E4" s="46" t="s">
        <v>3</v>
      </c>
      <c r="F4" s="39" t="s">
        <v>4</v>
      </c>
      <c r="G4" s="2" t="s">
        <v>130</v>
      </c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</row>
    <row r="5" spans="2:20" ht="15.75">
      <c r="B5" s="5" t="s">
        <v>5</v>
      </c>
      <c r="C5" s="36"/>
      <c r="D5" s="40"/>
      <c r="E5" s="36"/>
      <c r="F5" s="40"/>
      <c r="G5" s="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60" customHeight="1">
      <c r="A6" s="19">
        <v>1</v>
      </c>
      <c r="B6" s="10" t="s">
        <v>74</v>
      </c>
      <c r="C6" s="32">
        <v>115000</v>
      </c>
      <c r="D6" s="41">
        <f>SUBTOTAL(9,D7:D10)</f>
        <v>1.7500000000000002</v>
      </c>
      <c r="E6" s="32">
        <f>SUBTOTAL(9,E7:E10)</f>
        <v>100000</v>
      </c>
      <c r="F6" s="41">
        <f>SUBTOTAL(9,F7:F10)</f>
        <v>0</v>
      </c>
      <c r="G6" s="32" t="s">
        <v>131</v>
      </c>
      <c r="H6" s="25"/>
      <c r="I6" s="25"/>
      <c r="J6" s="25"/>
      <c r="K6" s="25"/>
      <c r="L6" s="25"/>
      <c r="M6" s="25"/>
      <c r="N6" s="25"/>
      <c r="O6" s="25"/>
      <c r="P6" s="24"/>
      <c r="Q6" s="24"/>
      <c r="R6" s="24"/>
      <c r="S6" s="24"/>
      <c r="T6" s="24"/>
    </row>
    <row r="7" spans="1:20" ht="37.5" customHeight="1">
      <c r="A7" s="19" t="s">
        <v>20</v>
      </c>
      <c r="B7" s="6" t="s">
        <v>11</v>
      </c>
      <c r="C7" s="36"/>
      <c r="D7" s="40">
        <v>1.5</v>
      </c>
      <c r="E7" s="36"/>
      <c r="F7" s="40"/>
      <c r="G7" s="37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47.25" customHeight="1">
      <c r="A8" s="19" t="s">
        <v>21</v>
      </c>
      <c r="B8" s="6" t="s">
        <v>12</v>
      </c>
      <c r="C8" s="36"/>
      <c r="D8" s="40">
        <v>0.1</v>
      </c>
      <c r="E8" s="36"/>
      <c r="F8" s="40"/>
      <c r="G8" s="37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37.5" customHeight="1">
      <c r="A9" s="19" t="s">
        <v>22</v>
      </c>
      <c r="B9" s="6" t="s">
        <v>13</v>
      </c>
      <c r="C9" s="36"/>
      <c r="D9" s="40">
        <v>0.05</v>
      </c>
      <c r="E9" s="36"/>
      <c r="F9" s="40"/>
      <c r="G9" s="37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s="12" customFormat="1" ht="37.5" customHeight="1">
      <c r="A10" s="20" t="s">
        <v>23</v>
      </c>
      <c r="B10" s="16" t="s">
        <v>76</v>
      </c>
      <c r="C10" s="36"/>
      <c r="D10" s="40">
        <v>0.1</v>
      </c>
      <c r="E10" s="36">
        <v>100000</v>
      </c>
      <c r="F10" s="40"/>
      <c r="G10" s="37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57.75" customHeight="1">
      <c r="A11" s="19">
        <v>2</v>
      </c>
      <c r="B11" s="13" t="s">
        <v>75</v>
      </c>
      <c r="C11" s="32">
        <f>SUBTOTAL(9,C12:C18)</f>
        <v>100000</v>
      </c>
      <c r="D11" s="41">
        <f>SUBTOTAL(9,D12:D18)</f>
        <v>0.4</v>
      </c>
      <c r="E11" s="32">
        <f>SUBTOTAL(9,E12:E18)</f>
        <v>0</v>
      </c>
      <c r="F11" s="41">
        <f>SUBTOTAL(9,F12:F18)</f>
        <v>0.1</v>
      </c>
      <c r="G11" s="32" t="s">
        <v>131</v>
      </c>
      <c r="H11" s="25"/>
      <c r="I11" s="25"/>
      <c r="J11" s="25"/>
      <c r="K11" s="25"/>
      <c r="L11" s="25"/>
      <c r="M11" s="25"/>
      <c r="N11" s="25"/>
      <c r="O11" s="25"/>
      <c r="P11" s="24"/>
      <c r="Q11" s="24"/>
      <c r="R11" s="24"/>
      <c r="S11" s="24"/>
      <c r="T11" s="24"/>
    </row>
    <row r="12" spans="1:20" ht="47.25" customHeight="1">
      <c r="A12" s="19" t="s">
        <v>24</v>
      </c>
      <c r="B12" s="16" t="s">
        <v>77</v>
      </c>
      <c r="C12" s="36"/>
      <c r="D12" s="40">
        <v>0.4</v>
      </c>
      <c r="E12" s="36"/>
      <c r="F12" s="40"/>
      <c r="G12" s="37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37.5" customHeight="1">
      <c r="A13" s="19" t="s">
        <v>25</v>
      </c>
      <c r="B13" s="16" t="s">
        <v>78</v>
      </c>
      <c r="C13" s="61" t="s">
        <v>131</v>
      </c>
      <c r="D13" s="61"/>
      <c r="E13" s="61"/>
      <c r="F13" s="61"/>
      <c r="G13" s="62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37.5" customHeight="1">
      <c r="A14" s="19" t="s">
        <v>26</v>
      </c>
      <c r="B14" s="16" t="s">
        <v>79</v>
      </c>
      <c r="C14" s="36">
        <v>100000</v>
      </c>
      <c r="D14" s="40"/>
      <c r="E14" s="36"/>
      <c r="F14" s="40"/>
      <c r="G14" s="37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37.5" customHeight="1">
      <c r="A15" s="19" t="s">
        <v>27</v>
      </c>
      <c r="B15" s="16" t="s">
        <v>80</v>
      </c>
      <c r="C15" s="61" t="s">
        <v>131</v>
      </c>
      <c r="D15" s="61"/>
      <c r="E15" s="61"/>
      <c r="F15" s="61"/>
      <c r="G15" s="62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48.75" customHeight="1">
      <c r="A16" s="19" t="s">
        <v>28</v>
      </c>
      <c r="B16" s="16" t="s">
        <v>81</v>
      </c>
      <c r="C16" s="61" t="s">
        <v>131</v>
      </c>
      <c r="D16" s="61"/>
      <c r="E16" s="61"/>
      <c r="F16" s="61"/>
      <c r="G16" s="62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49.5" customHeight="1">
      <c r="A17" s="19" t="s">
        <v>29</v>
      </c>
      <c r="B17" s="16" t="s">
        <v>82</v>
      </c>
      <c r="C17" s="36"/>
      <c r="D17" s="40"/>
      <c r="E17" s="36"/>
      <c r="F17" s="40">
        <v>0.1</v>
      </c>
      <c r="G17" s="37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s="12" customFormat="1" ht="37.5" customHeight="1">
      <c r="A18" s="20" t="s">
        <v>30</v>
      </c>
      <c r="B18" s="16" t="s">
        <v>83</v>
      </c>
      <c r="C18" s="36"/>
      <c r="D18" s="40"/>
      <c r="E18" s="36"/>
      <c r="F18" s="40"/>
      <c r="G18" s="37" t="s">
        <v>134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37.5" customHeight="1">
      <c r="A19" s="19">
        <v>3</v>
      </c>
      <c r="B19" s="13" t="s">
        <v>84</v>
      </c>
      <c r="C19" s="32">
        <f>SUBTOTAL(9,C20:C23)</f>
        <v>0</v>
      </c>
      <c r="D19" s="41">
        <f>SUBTOTAL(9,D20:D23)</f>
        <v>0.4</v>
      </c>
      <c r="E19" s="32">
        <f>SUBTOTAL(9,E20:E23)</f>
        <v>0</v>
      </c>
      <c r="F19" s="41">
        <f>SUBTOTAL(9,F20:F23)</f>
        <v>0</v>
      </c>
      <c r="G19" s="32" t="s">
        <v>131</v>
      </c>
      <c r="H19" s="25"/>
      <c r="I19" s="25"/>
      <c r="J19" s="25"/>
      <c r="K19" s="25"/>
      <c r="L19" s="25"/>
      <c r="M19" s="25"/>
      <c r="N19" s="25"/>
      <c r="O19" s="25"/>
      <c r="P19" s="24"/>
      <c r="Q19" s="24"/>
      <c r="R19" s="24"/>
      <c r="S19" s="24"/>
      <c r="T19" s="24"/>
    </row>
    <row r="20" spans="1:20" ht="37.5" customHeight="1">
      <c r="A20" s="19" t="s">
        <v>31</v>
      </c>
      <c r="B20" s="16" t="s">
        <v>85</v>
      </c>
      <c r="C20" s="36"/>
      <c r="D20" s="40">
        <v>0.1</v>
      </c>
      <c r="E20" s="36"/>
      <c r="F20" s="40"/>
      <c r="G20" s="37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37.5" customHeight="1">
      <c r="A21" s="19" t="s">
        <v>32</v>
      </c>
      <c r="B21" s="16" t="s">
        <v>86</v>
      </c>
      <c r="C21" s="36"/>
      <c r="D21" s="40">
        <v>0.1</v>
      </c>
      <c r="E21" s="36"/>
      <c r="F21" s="40"/>
      <c r="G21" s="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52.5" customHeight="1">
      <c r="A22" s="19" t="s">
        <v>33</v>
      </c>
      <c r="B22" s="16" t="s">
        <v>87</v>
      </c>
      <c r="C22" s="36"/>
      <c r="D22" s="40">
        <v>0.1</v>
      </c>
      <c r="E22" s="36"/>
      <c r="F22" s="40"/>
      <c r="G22" s="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s="12" customFormat="1" ht="46.5" customHeight="1">
      <c r="A23" s="20" t="s">
        <v>34</v>
      </c>
      <c r="B23" s="16" t="s">
        <v>88</v>
      </c>
      <c r="C23" s="36"/>
      <c r="D23" s="40">
        <v>0.1</v>
      </c>
      <c r="E23" s="36"/>
      <c r="F23" s="40"/>
      <c r="G23" s="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2:20" ht="31.5">
      <c r="B24" s="14" t="s">
        <v>6</v>
      </c>
      <c r="C24" s="47"/>
      <c r="D24" s="42"/>
      <c r="E24" s="47"/>
      <c r="F24" s="42"/>
      <c r="G24" s="11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49.5" customHeight="1">
      <c r="A25" s="19">
        <v>4</v>
      </c>
      <c r="B25" s="18" t="s">
        <v>124</v>
      </c>
      <c r="C25" s="32">
        <f>SUBTOTAL(9,C26:C34)</f>
        <v>100000</v>
      </c>
      <c r="D25" s="41">
        <f>SUBTOTAL(9,D26:D34)</f>
        <v>1.1</v>
      </c>
      <c r="E25" s="32">
        <f>SUBTOTAL(9,E26:E34)</f>
        <v>0</v>
      </c>
      <c r="F25" s="50" t="s">
        <v>138</v>
      </c>
      <c r="G25" s="30" t="s">
        <v>131</v>
      </c>
      <c r="H25" s="25"/>
      <c r="I25" s="25"/>
      <c r="J25" s="25"/>
      <c r="K25" s="25"/>
      <c r="L25" s="25"/>
      <c r="M25" s="25"/>
      <c r="N25" s="25"/>
      <c r="O25" s="25"/>
      <c r="P25" s="24"/>
      <c r="Q25" s="24"/>
      <c r="R25" s="24"/>
      <c r="S25" s="24"/>
      <c r="T25" s="24"/>
    </row>
    <row r="26" spans="1:20" ht="43.5" customHeight="1">
      <c r="A26" s="19" t="s">
        <v>35</v>
      </c>
      <c r="B26" s="16" t="s">
        <v>89</v>
      </c>
      <c r="C26" s="36">
        <v>100000</v>
      </c>
      <c r="D26" s="40">
        <v>0.05</v>
      </c>
      <c r="E26" s="36"/>
      <c r="F26" s="40"/>
      <c r="G26" s="3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43.5" customHeight="1">
      <c r="A27" s="19" t="s">
        <v>36</v>
      </c>
      <c r="B27" s="16" t="s">
        <v>90</v>
      </c>
      <c r="C27" s="36"/>
      <c r="D27" s="40">
        <v>0.05</v>
      </c>
      <c r="E27" s="36"/>
      <c r="F27" s="40"/>
      <c r="G27" s="3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48.75" customHeight="1">
      <c r="A28" s="19" t="s">
        <v>37</v>
      </c>
      <c r="B28" s="16" t="s">
        <v>91</v>
      </c>
      <c r="C28" s="36"/>
      <c r="D28" s="40">
        <v>0.05</v>
      </c>
      <c r="E28" s="36"/>
      <c r="F28" s="40"/>
      <c r="G28" s="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49.5" customHeight="1">
      <c r="A29" s="19" t="s">
        <v>38</v>
      </c>
      <c r="B29" s="16" t="s">
        <v>139</v>
      </c>
      <c r="C29" s="36"/>
      <c r="D29" s="40">
        <v>0.5</v>
      </c>
      <c r="E29" s="36"/>
      <c r="F29" s="40"/>
      <c r="G29" s="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43.5" customHeight="1">
      <c r="A30" s="19" t="s">
        <v>39</v>
      </c>
      <c r="B30" s="16" t="s">
        <v>92</v>
      </c>
      <c r="C30" s="36"/>
      <c r="D30" s="40">
        <v>0.05</v>
      </c>
      <c r="E30" s="36"/>
      <c r="F30" s="40"/>
      <c r="G30" s="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43.5" customHeight="1">
      <c r="A31" s="19" t="s">
        <v>40</v>
      </c>
      <c r="B31" s="16" t="s">
        <v>93</v>
      </c>
      <c r="C31" s="36"/>
      <c r="D31" s="40">
        <v>0.1</v>
      </c>
      <c r="E31" s="36"/>
      <c r="F31" s="40"/>
      <c r="G31" s="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43.5" customHeight="1">
      <c r="A32" s="19" t="s">
        <v>41</v>
      </c>
      <c r="B32" s="16" t="s">
        <v>94</v>
      </c>
      <c r="C32" s="36"/>
      <c r="D32" s="40">
        <v>0.05</v>
      </c>
      <c r="E32" s="36"/>
      <c r="F32" s="40"/>
      <c r="G32" s="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50.25" customHeight="1">
      <c r="A33" s="19" t="s">
        <v>42</v>
      </c>
      <c r="B33" s="16" t="s">
        <v>95</v>
      </c>
      <c r="C33" s="36"/>
      <c r="D33" s="40">
        <v>0.05</v>
      </c>
      <c r="E33" s="36"/>
      <c r="F33" s="40">
        <v>0.05</v>
      </c>
      <c r="G33" s="3">
        <v>0.05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43.5" customHeight="1">
      <c r="A34" s="21" t="s">
        <v>43</v>
      </c>
      <c r="B34" s="16" t="s">
        <v>96</v>
      </c>
      <c r="C34" s="36"/>
      <c r="D34" s="40">
        <v>0.2</v>
      </c>
      <c r="E34" s="36"/>
      <c r="F34" s="40"/>
      <c r="G34" s="3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2:20" ht="38.25" customHeight="1">
      <c r="B35" s="15" t="s">
        <v>8</v>
      </c>
      <c r="C35" s="36"/>
      <c r="D35" s="40"/>
      <c r="E35" s="36"/>
      <c r="F35" s="40"/>
      <c r="G35" s="3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44.25" customHeight="1">
      <c r="A36" s="19">
        <v>5</v>
      </c>
      <c r="B36" s="18" t="s">
        <v>125</v>
      </c>
      <c r="C36" s="32">
        <f>SUBTOTAL(9,C37:C41)</f>
        <v>0</v>
      </c>
      <c r="D36" s="41">
        <f>SUBTOTAL(9,D37:D41)</f>
        <v>1.2</v>
      </c>
      <c r="E36" s="32">
        <f>SUBTOTAL(9,E37:E41)</f>
        <v>40000</v>
      </c>
      <c r="F36" s="41">
        <f>SUBTOTAL(9,F37:F41)</f>
        <v>0.5</v>
      </c>
      <c r="G36" s="30" t="s">
        <v>131</v>
      </c>
      <c r="H36" s="25"/>
      <c r="I36" s="25"/>
      <c r="J36" s="25"/>
      <c r="K36" s="25"/>
      <c r="L36" s="25"/>
      <c r="M36" s="25"/>
      <c r="N36" s="25"/>
      <c r="O36" s="25"/>
      <c r="P36" s="24"/>
      <c r="Q36" s="24"/>
      <c r="R36" s="24"/>
      <c r="S36" s="24"/>
      <c r="T36" s="24"/>
    </row>
    <row r="37" spans="1:20" ht="44.25" customHeight="1">
      <c r="A37" s="19" t="s">
        <v>44</v>
      </c>
      <c r="B37" s="16" t="s">
        <v>97</v>
      </c>
      <c r="C37" s="36"/>
      <c r="D37" s="40">
        <v>0.2</v>
      </c>
      <c r="E37" s="36"/>
      <c r="F37" s="40">
        <v>0.5</v>
      </c>
      <c r="G37" s="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49.5" customHeight="1">
      <c r="A38" s="19" t="s">
        <v>45</v>
      </c>
      <c r="B38" s="16" t="s">
        <v>98</v>
      </c>
      <c r="C38" s="36"/>
      <c r="D38" s="40">
        <v>0.2</v>
      </c>
      <c r="E38" s="36"/>
      <c r="F38" s="40"/>
      <c r="G38" s="3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44.25" customHeight="1">
      <c r="A39" s="19" t="s">
        <v>46</v>
      </c>
      <c r="B39" s="16" t="s">
        <v>99</v>
      </c>
      <c r="C39" s="36"/>
      <c r="D39" s="40">
        <v>0.3</v>
      </c>
      <c r="E39" s="36"/>
      <c r="F39" s="40"/>
      <c r="G39" s="3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44.25" customHeight="1">
      <c r="A40" s="19" t="s">
        <v>47</v>
      </c>
      <c r="B40" s="16" t="s">
        <v>132</v>
      </c>
      <c r="C40" s="36"/>
      <c r="D40" s="40">
        <v>0.3</v>
      </c>
      <c r="E40" s="36">
        <v>40000</v>
      </c>
      <c r="F40" s="40"/>
      <c r="G40" s="3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53.25" customHeight="1">
      <c r="A41" s="21" t="s">
        <v>48</v>
      </c>
      <c r="B41" s="16" t="s">
        <v>100</v>
      </c>
      <c r="C41" s="36"/>
      <c r="D41" s="40">
        <v>0.2</v>
      </c>
      <c r="E41" s="36"/>
      <c r="F41" s="40"/>
      <c r="G41" s="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s="7" customFormat="1" ht="44.25" customHeight="1">
      <c r="A42" s="19">
        <v>6</v>
      </c>
      <c r="B42" s="17" t="s">
        <v>16</v>
      </c>
      <c r="C42" s="54" t="s">
        <v>135</v>
      </c>
      <c r="D42" s="55"/>
      <c r="E42" s="55"/>
      <c r="F42" s="55"/>
      <c r="G42" s="56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</row>
    <row r="43" spans="1:20" ht="51" customHeight="1">
      <c r="A43" s="19" t="s">
        <v>49</v>
      </c>
      <c r="B43" s="16" t="s">
        <v>101</v>
      </c>
      <c r="C43" s="57"/>
      <c r="D43" s="57"/>
      <c r="E43" s="57"/>
      <c r="F43" s="57"/>
      <c r="G43" s="58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44.25" customHeight="1">
      <c r="A44" s="19" t="s">
        <v>50</v>
      </c>
      <c r="B44" s="16" t="s">
        <v>102</v>
      </c>
      <c r="C44" s="57"/>
      <c r="D44" s="57"/>
      <c r="E44" s="57"/>
      <c r="F44" s="57"/>
      <c r="G44" s="58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44.25" customHeight="1">
      <c r="A45" s="19" t="s">
        <v>51</v>
      </c>
      <c r="B45" s="16" t="s">
        <v>103</v>
      </c>
      <c r="C45" s="57"/>
      <c r="D45" s="57"/>
      <c r="E45" s="57"/>
      <c r="F45" s="57"/>
      <c r="G45" s="58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53.25" customHeight="1">
      <c r="A46" s="21" t="s">
        <v>52</v>
      </c>
      <c r="B46" s="16" t="s">
        <v>104</v>
      </c>
      <c r="C46" s="59"/>
      <c r="D46" s="59"/>
      <c r="E46" s="59"/>
      <c r="F46" s="59"/>
      <c r="G46" s="60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s="8" customFormat="1" ht="44.25" customHeight="1">
      <c r="A47" s="19">
        <v>7</v>
      </c>
      <c r="B47" s="17" t="s">
        <v>17</v>
      </c>
      <c r="C47" s="32">
        <f>SUBTOTAL(9,C48:C51)</f>
        <v>0</v>
      </c>
      <c r="D47" s="41">
        <f>SUBTOTAL(9,D48:D51)</f>
        <v>0.6500000000000001</v>
      </c>
      <c r="E47" s="32">
        <f>SUBTOTAL(9,E48:E51)</f>
        <v>0</v>
      </c>
      <c r="F47" s="41">
        <f>SUBTOTAL(9,F48:F51)</f>
        <v>0</v>
      </c>
      <c r="G47" s="22"/>
      <c r="H47" s="25"/>
      <c r="I47" s="25"/>
      <c r="J47" s="25"/>
      <c r="K47" s="25"/>
      <c r="L47" s="25"/>
      <c r="M47" s="25"/>
      <c r="N47" s="25"/>
      <c r="O47" s="25"/>
      <c r="P47" s="27"/>
      <c r="Q47" s="27"/>
      <c r="R47" s="27"/>
      <c r="S47" s="27"/>
      <c r="T47" s="27"/>
    </row>
    <row r="48" spans="1:20" ht="55.5" customHeight="1">
      <c r="A48" s="19" t="s">
        <v>53</v>
      </c>
      <c r="B48" s="16" t="s">
        <v>105</v>
      </c>
      <c r="C48" s="36"/>
      <c r="D48" s="40">
        <v>0.2</v>
      </c>
      <c r="E48" s="36"/>
      <c r="F48" s="40"/>
      <c r="G48" s="3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44.25" customHeight="1">
      <c r="A49" s="19" t="s">
        <v>54</v>
      </c>
      <c r="B49" s="16" t="s">
        <v>106</v>
      </c>
      <c r="C49" s="36"/>
      <c r="D49" s="40">
        <v>0.2</v>
      </c>
      <c r="E49" s="36"/>
      <c r="F49" s="40"/>
      <c r="G49" s="3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44.25" customHeight="1">
      <c r="A50" s="19" t="s">
        <v>55</v>
      </c>
      <c r="B50" s="16" t="s">
        <v>107</v>
      </c>
      <c r="C50" s="36"/>
      <c r="D50" s="40">
        <v>0.2</v>
      </c>
      <c r="E50" s="36"/>
      <c r="F50" s="40"/>
      <c r="G50" s="3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52.5" customHeight="1">
      <c r="A51" s="19" t="s">
        <v>56</v>
      </c>
      <c r="B51" s="16" t="s">
        <v>108</v>
      </c>
      <c r="C51" s="36"/>
      <c r="D51" s="40">
        <v>0.05</v>
      </c>
      <c r="E51" s="36"/>
      <c r="F51" s="40"/>
      <c r="G51" s="3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44.25" customHeight="1">
      <c r="A52" s="21"/>
      <c r="B52" s="15" t="s">
        <v>7</v>
      </c>
      <c r="C52" s="36"/>
      <c r="D52" s="40"/>
      <c r="E52" s="36"/>
      <c r="F52" s="40"/>
      <c r="G52" s="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48" customHeight="1">
      <c r="A53" s="19">
        <v>8</v>
      </c>
      <c r="B53" s="18" t="s">
        <v>126</v>
      </c>
      <c r="C53" s="48">
        <f>SUBTOTAL(9,C54:C56)</f>
        <v>0</v>
      </c>
      <c r="D53" s="41">
        <f>SUBTOTAL(9,F54:F56)</f>
        <v>0.1</v>
      </c>
      <c r="E53" s="32">
        <f>SUBTOTAL(9,E54:E56)</f>
        <v>50000</v>
      </c>
      <c r="F53" s="41">
        <f>SUBTOTAL(9,F54:F56)</f>
        <v>0.1</v>
      </c>
      <c r="G53" s="30" t="s">
        <v>131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48" customHeight="1">
      <c r="A54" s="19" t="s">
        <v>57</v>
      </c>
      <c r="B54" s="16" t="s">
        <v>109</v>
      </c>
      <c r="C54" s="36"/>
      <c r="D54" s="40"/>
      <c r="E54" s="36">
        <v>50000</v>
      </c>
      <c r="F54" s="40">
        <v>0.025</v>
      </c>
      <c r="G54" s="3"/>
      <c r="H54" s="25"/>
      <c r="I54" s="25"/>
      <c r="J54" s="25"/>
      <c r="K54" s="25"/>
      <c r="L54" s="25"/>
      <c r="M54" s="25"/>
      <c r="N54" s="25"/>
      <c r="O54" s="25"/>
      <c r="P54" s="24"/>
      <c r="Q54" s="24"/>
      <c r="R54" s="24"/>
      <c r="S54" s="24"/>
      <c r="T54" s="24"/>
    </row>
    <row r="55" spans="1:20" ht="48" customHeight="1">
      <c r="A55" s="19" t="s">
        <v>58</v>
      </c>
      <c r="B55" s="16" t="s">
        <v>110</v>
      </c>
      <c r="C55" s="36"/>
      <c r="D55" s="40"/>
      <c r="E55" s="36"/>
      <c r="F55" s="40">
        <v>0.05</v>
      </c>
      <c r="G55" s="3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48" customHeight="1">
      <c r="A56" s="21" t="s">
        <v>59</v>
      </c>
      <c r="B56" s="16" t="s">
        <v>111</v>
      </c>
      <c r="C56" s="36"/>
      <c r="D56" s="40"/>
      <c r="E56" s="36"/>
      <c r="F56" s="40">
        <v>0.025</v>
      </c>
      <c r="G56" s="3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48" customHeight="1">
      <c r="A57" s="19">
        <v>9</v>
      </c>
      <c r="B57" s="17" t="s">
        <v>18</v>
      </c>
      <c r="C57" s="32">
        <f>SUBTOTAL(9,C58:C62)</f>
        <v>0</v>
      </c>
      <c r="D57" s="41">
        <f>SUBTOTAL(9,D58:D62)</f>
        <v>0.35</v>
      </c>
      <c r="E57" s="32">
        <f>SUBTOTAL(9,E58:E62)</f>
        <v>0</v>
      </c>
      <c r="F57" s="41">
        <f>SUBTOTAL(9,F58:F62)</f>
        <v>0</v>
      </c>
      <c r="G57" s="30" t="s">
        <v>131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s="9" customFormat="1" ht="48" customHeight="1">
      <c r="A58" s="19" t="s">
        <v>60</v>
      </c>
      <c r="B58" s="16" t="s">
        <v>112</v>
      </c>
      <c r="C58" s="36"/>
      <c r="D58" s="40">
        <v>0.2</v>
      </c>
      <c r="E58" s="36"/>
      <c r="F58" s="40"/>
      <c r="G58" s="3"/>
      <c r="H58" s="25"/>
      <c r="I58" s="25"/>
      <c r="J58" s="25"/>
      <c r="K58" s="25"/>
      <c r="L58" s="25"/>
      <c r="M58" s="25"/>
      <c r="N58" s="25"/>
      <c r="O58" s="25"/>
      <c r="P58" s="28"/>
      <c r="Q58" s="28"/>
      <c r="R58" s="28"/>
      <c r="S58" s="28"/>
      <c r="T58" s="28"/>
    </row>
    <row r="59" spans="1:20" ht="48" customHeight="1">
      <c r="A59" s="19" t="s">
        <v>61</v>
      </c>
      <c r="B59" s="16" t="s">
        <v>113</v>
      </c>
      <c r="C59" s="36"/>
      <c r="D59" s="40">
        <v>0.025</v>
      </c>
      <c r="E59" s="36"/>
      <c r="F59" s="40"/>
      <c r="G59" s="3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48" customHeight="1">
      <c r="A60" s="19" t="s">
        <v>62</v>
      </c>
      <c r="B60" s="16" t="s">
        <v>114</v>
      </c>
      <c r="C60" s="36"/>
      <c r="D60" s="40">
        <v>0.025</v>
      </c>
      <c r="E60" s="36"/>
      <c r="F60" s="40"/>
      <c r="G60" s="3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48" customHeight="1">
      <c r="A61" s="19" t="s">
        <v>63</v>
      </c>
      <c r="B61" s="16" t="s">
        <v>115</v>
      </c>
      <c r="C61" s="36"/>
      <c r="D61" s="40">
        <v>0.05</v>
      </c>
      <c r="E61" s="36"/>
      <c r="F61" s="40"/>
      <c r="G61" s="3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48" customHeight="1">
      <c r="A62" s="21" t="s">
        <v>64</v>
      </c>
      <c r="B62" s="16" t="s">
        <v>116</v>
      </c>
      <c r="C62" s="36"/>
      <c r="D62" s="40">
        <v>0.05</v>
      </c>
      <c r="E62" s="36"/>
      <c r="F62" s="40"/>
      <c r="G62" s="3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48" customHeight="1">
      <c r="A63" s="31"/>
      <c r="B63" s="15" t="s">
        <v>9</v>
      </c>
      <c r="C63" s="36"/>
      <c r="D63" s="40"/>
      <c r="E63" s="36"/>
      <c r="F63" s="40"/>
      <c r="G63" s="3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ht="37.5" customHeight="1">
      <c r="A64" s="19">
        <v>10</v>
      </c>
      <c r="B64" s="18" t="s">
        <v>127</v>
      </c>
      <c r="C64" s="48">
        <f>SUBTOTAL(9,C65:C70)</f>
        <v>0</v>
      </c>
      <c r="D64" s="41">
        <f>SUBTOTAL(9,D65:D70)</f>
        <v>0.30000000000000004</v>
      </c>
      <c r="E64" s="32">
        <f>SUBTOTAL(9,E65:E70)</f>
        <v>30000</v>
      </c>
      <c r="F64" s="41"/>
      <c r="G64" s="30" t="s">
        <v>131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32.25" customHeight="1">
      <c r="A65" s="19" t="s">
        <v>65</v>
      </c>
      <c r="B65" s="16" t="s">
        <v>117</v>
      </c>
      <c r="C65" s="36"/>
      <c r="D65" s="40">
        <v>0.2</v>
      </c>
      <c r="E65" s="36">
        <v>30000</v>
      </c>
      <c r="F65" s="51"/>
      <c r="G65" s="3"/>
      <c r="H65" s="25"/>
      <c r="I65" s="25"/>
      <c r="J65" s="25"/>
      <c r="K65" s="25"/>
      <c r="L65" s="25"/>
      <c r="M65" s="25"/>
      <c r="N65" s="25"/>
      <c r="O65" s="25"/>
      <c r="P65" s="24"/>
      <c r="Q65" s="24"/>
      <c r="R65" s="24"/>
      <c r="S65" s="24"/>
      <c r="T65" s="24"/>
    </row>
    <row r="66" spans="1:20" ht="32.25" customHeight="1">
      <c r="A66" s="19" t="s">
        <v>66</v>
      </c>
      <c r="B66" s="16" t="s">
        <v>118</v>
      </c>
      <c r="C66" s="36"/>
      <c r="D66" s="40">
        <v>0.1</v>
      </c>
      <c r="E66" s="36"/>
      <c r="G66" s="3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32.25" customHeight="1">
      <c r="A67" s="21"/>
      <c r="B67" s="15" t="s">
        <v>10</v>
      </c>
      <c r="C67" s="36"/>
      <c r="D67" s="40"/>
      <c r="E67" s="36"/>
      <c r="F67" s="40"/>
      <c r="G67" s="3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ht="48" customHeight="1">
      <c r="A68" s="19">
        <v>11</v>
      </c>
      <c r="B68" s="18" t="s">
        <v>128</v>
      </c>
      <c r="C68" s="32">
        <f>SUBTOTAL(9,C69:C74)</f>
        <v>0</v>
      </c>
      <c r="D68" s="41">
        <f>SUBTOTAL(9,D69:D74)</f>
        <v>0</v>
      </c>
      <c r="E68" s="32">
        <f>SUBTOTAL(9,E69:E74)</f>
        <v>0</v>
      </c>
      <c r="F68" s="41"/>
      <c r="G68" s="30" t="s">
        <v>134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ht="45.75" customHeight="1">
      <c r="A69" s="21" t="s">
        <v>67</v>
      </c>
      <c r="B69" s="16" t="s">
        <v>119</v>
      </c>
      <c r="C69" s="36"/>
      <c r="D69" s="40"/>
      <c r="E69" s="36"/>
      <c r="F69" s="40"/>
      <c r="G69" s="3"/>
      <c r="H69" s="25"/>
      <c r="I69" s="25"/>
      <c r="J69" s="25"/>
      <c r="K69" s="25"/>
      <c r="L69" s="25"/>
      <c r="M69" s="25"/>
      <c r="N69" s="25"/>
      <c r="O69" s="25"/>
      <c r="P69" s="24"/>
      <c r="Q69" s="24"/>
      <c r="R69" s="24"/>
      <c r="S69" s="24"/>
      <c r="T69" s="24"/>
    </row>
    <row r="70" spans="1:20" ht="47.25">
      <c r="A70" s="19">
        <v>12</v>
      </c>
      <c r="B70" s="18" t="s">
        <v>129</v>
      </c>
      <c r="C70" s="32">
        <f>SUBTOTAL(9,C71:C74)</f>
        <v>0</v>
      </c>
      <c r="D70" s="41">
        <f>SUBTOTAL(9,D71:D74)</f>
        <v>0</v>
      </c>
      <c r="E70" s="32">
        <f>SUBTOTAL(9,E71:E74)</f>
        <v>0</v>
      </c>
      <c r="F70" s="41">
        <f>SUBTOTAL(9,F71:F74)</f>
        <v>0</v>
      </c>
      <c r="G70" s="30" t="s">
        <v>131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ht="43.5" customHeight="1">
      <c r="A71" s="19" t="s">
        <v>68</v>
      </c>
      <c r="B71" s="16" t="s">
        <v>120</v>
      </c>
      <c r="C71" s="36"/>
      <c r="D71" s="40"/>
      <c r="E71" s="36"/>
      <c r="F71" s="40"/>
      <c r="G71" s="3"/>
      <c r="H71" s="25"/>
      <c r="I71" s="25"/>
      <c r="J71" s="25"/>
      <c r="K71" s="25"/>
      <c r="L71" s="25"/>
      <c r="M71" s="25"/>
      <c r="N71" s="25"/>
      <c r="O71" s="25"/>
      <c r="P71" s="24"/>
      <c r="Q71" s="24"/>
      <c r="R71" s="24"/>
      <c r="S71" s="24"/>
      <c r="T71" s="24"/>
    </row>
    <row r="72" spans="1:20" ht="47.25">
      <c r="A72" s="19" t="s">
        <v>69</v>
      </c>
      <c r="B72" s="16" t="s">
        <v>121</v>
      </c>
      <c r="C72" s="36"/>
      <c r="D72" s="40"/>
      <c r="E72" s="36"/>
      <c r="F72" s="40"/>
      <c r="G72" s="3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ht="31.5">
      <c r="A73" s="19" t="s">
        <v>70</v>
      </c>
      <c r="B73" s="16" t="s">
        <v>122</v>
      </c>
      <c r="C73" s="36"/>
      <c r="D73" s="40"/>
      <c r="E73" s="36"/>
      <c r="F73" s="40"/>
      <c r="G73" s="3" t="s">
        <v>134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ht="47.25">
      <c r="A74" s="21" t="s">
        <v>71</v>
      </c>
      <c r="B74" s="16" t="s">
        <v>123</v>
      </c>
      <c r="C74" s="36"/>
      <c r="D74" s="40"/>
      <c r="E74" s="36"/>
      <c r="F74" s="40"/>
      <c r="G74" s="3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5.75">
      <c r="A75" s="19">
        <v>13</v>
      </c>
      <c r="B75" s="17" t="s">
        <v>19</v>
      </c>
      <c r="C75" s="32">
        <f>SUBTOTAL(9,C76:C77)</f>
        <v>0</v>
      </c>
      <c r="D75" s="41">
        <f>SUBTOTAL(9,D76:D77)</f>
        <v>0.4</v>
      </c>
      <c r="E75" s="32">
        <f>SUBTOTAL(9,E76:E77)</f>
        <v>0</v>
      </c>
      <c r="F75" s="41"/>
      <c r="G75" s="30" t="s">
        <v>133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s="9" customFormat="1" ht="30">
      <c r="A76" s="19" t="s">
        <v>72</v>
      </c>
      <c r="B76" s="6" t="s">
        <v>14</v>
      </c>
      <c r="C76" s="36"/>
      <c r="D76" s="40">
        <v>0.2</v>
      </c>
      <c r="E76" s="36"/>
      <c r="F76" s="40"/>
      <c r="G76" s="3"/>
      <c r="H76" s="25"/>
      <c r="I76" s="25"/>
      <c r="J76" s="25"/>
      <c r="K76" s="25"/>
      <c r="L76" s="25"/>
      <c r="M76" s="25"/>
      <c r="N76" s="25"/>
      <c r="O76" s="25"/>
      <c r="P76" s="28"/>
      <c r="Q76" s="28"/>
      <c r="R76" s="28"/>
      <c r="S76" s="28"/>
      <c r="T76" s="28"/>
    </row>
    <row r="77" spans="1:20" ht="45">
      <c r="A77" s="21" t="s">
        <v>73</v>
      </c>
      <c r="B77" s="6" t="s">
        <v>15</v>
      </c>
      <c r="C77" s="36"/>
      <c r="D77" s="40">
        <v>0.2</v>
      </c>
      <c r="E77" s="36"/>
      <c r="F77" s="40"/>
      <c r="G77" s="3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2:20" ht="18">
      <c r="B78" s="35" t="s">
        <v>136</v>
      </c>
      <c r="C78" s="33">
        <f>SUBTOTAL(9,C6:C11:C19:C25:C36:C42:C47:C53:C57:C64:C70:C75)</f>
        <v>315000</v>
      </c>
      <c r="D78" s="43">
        <f>SUBTOTAL(9,D6:D11:D19:D25:D36:D42:D47:D53:D57:D64:D70:D75)</f>
        <v>6.15</v>
      </c>
      <c r="E78" s="33">
        <f>SUBTOTAL(9,E6:E11:E19:E25:E36:E42:E47:E53:E57:E64:E70:E75)</f>
        <v>220000</v>
      </c>
      <c r="F78" s="43">
        <f>SUBTOTAL(9,F6:F11:F19:F25:F36:F42:F47:F53:F57:F64:F70:F75)</f>
        <v>0.7500000000000001</v>
      </c>
      <c r="G78" s="34">
        <f>SUBTOTAL(9,G6:G11:G19:G25:G36:G42:G47:G53:G57:G64:G70:G75)</f>
        <v>0.05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2:15" ht="18">
      <c r="B79" s="29"/>
      <c r="C79" s="49"/>
      <c r="D79" s="44"/>
      <c r="E79" s="49"/>
      <c r="F79" s="44"/>
      <c r="G79" s="29"/>
      <c r="H79" s="25"/>
      <c r="I79" s="25"/>
      <c r="J79" s="25"/>
      <c r="K79" s="25"/>
      <c r="L79" s="25"/>
      <c r="M79" s="25"/>
      <c r="N79" s="25"/>
      <c r="O79" s="25"/>
    </row>
    <row r="80" spans="2:15" ht="15.75">
      <c r="B80" s="29"/>
      <c r="C80" s="49"/>
      <c r="D80" s="44"/>
      <c r="E80" s="49"/>
      <c r="F80" s="44"/>
      <c r="G80" s="29"/>
      <c r="H80" s="24"/>
      <c r="I80" s="24"/>
      <c r="J80" s="24"/>
      <c r="K80" s="24"/>
      <c r="L80" s="24"/>
      <c r="M80" s="24"/>
      <c r="N80" s="24"/>
      <c r="O80" s="24"/>
    </row>
    <row r="81" spans="2:15" ht="15.75">
      <c r="B81" s="29"/>
      <c r="C81" s="49"/>
      <c r="D81" s="44"/>
      <c r="E81" s="49"/>
      <c r="F81" s="44"/>
      <c r="G81" s="29"/>
      <c r="H81" s="24"/>
      <c r="I81" s="24"/>
      <c r="J81" s="24"/>
      <c r="K81" s="24"/>
      <c r="L81" s="24"/>
      <c r="M81" s="24"/>
      <c r="N81" s="24"/>
      <c r="O81" s="24"/>
    </row>
    <row r="82" spans="2:15" ht="15.75">
      <c r="B82" s="29"/>
      <c r="C82" s="49"/>
      <c r="D82" s="44"/>
      <c r="E82" s="49"/>
      <c r="F82" s="44"/>
      <c r="G82" s="29"/>
      <c r="H82" s="24"/>
      <c r="I82" s="24"/>
      <c r="J82" s="24"/>
      <c r="K82" s="24"/>
      <c r="L82" s="24"/>
      <c r="M82" s="24"/>
      <c r="N82" s="24"/>
      <c r="O82" s="24"/>
    </row>
    <row r="83" spans="2:15" ht="15.75">
      <c r="B83" s="29"/>
      <c r="C83" s="49"/>
      <c r="D83" s="44"/>
      <c r="E83" s="49"/>
      <c r="F83" s="44"/>
      <c r="G83" s="29"/>
      <c r="H83" s="24"/>
      <c r="I83" s="24"/>
      <c r="J83" s="24"/>
      <c r="K83" s="24"/>
      <c r="L83" s="24"/>
      <c r="M83" s="24"/>
      <c r="N83" s="24"/>
      <c r="O83" s="24"/>
    </row>
    <row r="84" spans="2:15" ht="15.75">
      <c r="B84" s="29"/>
      <c r="C84" s="49"/>
      <c r="D84" s="44"/>
      <c r="E84" s="49"/>
      <c r="F84" s="44"/>
      <c r="G84" s="29"/>
      <c r="H84" s="24"/>
      <c r="I84" s="24"/>
      <c r="J84" s="24"/>
      <c r="K84" s="24"/>
      <c r="L84" s="24"/>
      <c r="M84" s="24"/>
      <c r="N84" s="24"/>
      <c r="O84" s="24"/>
    </row>
    <row r="85" spans="2:15" ht="15.75">
      <c r="B85" s="29"/>
      <c r="C85" s="49"/>
      <c r="D85" s="44"/>
      <c r="E85" s="49"/>
      <c r="F85" s="44"/>
      <c r="G85" s="29"/>
      <c r="H85" s="24"/>
      <c r="I85" s="24"/>
      <c r="J85" s="24"/>
      <c r="K85" s="24"/>
      <c r="L85" s="24"/>
      <c r="M85" s="24"/>
      <c r="N85" s="24"/>
      <c r="O85" s="24"/>
    </row>
    <row r="86" spans="2:15" ht="15.75">
      <c r="B86" s="29"/>
      <c r="C86" s="49"/>
      <c r="D86" s="44"/>
      <c r="E86" s="49"/>
      <c r="F86" s="44"/>
      <c r="G86" s="29"/>
      <c r="H86" s="24"/>
      <c r="I86" s="24"/>
      <c r="J86" s="24"/>
      <c r="K86" s="24"/>
      <c r="L86" s="24"/>
      <c r="M86" s="24"/>
      <c r="N86" s="24"/>
      <c r="O86" s="24"/>
    </row>
    <row r="87" spans="2:15" ht="15.75">
      <c r="B87" s="29"/>
      <c r="C87" s="49"/>
      <c r="D87" s="44"/>
      <c r="E87" s="49"/>
      <c r="F87" s="44"/>
      <c r="G87" s="29"/>
      <c r="H87" s="24"/>
      <c r="I87" s="24"/>
      <c r="J87" s="24"/>
      <c r="K87" s="24"/>
      <c r="L87" s="24"/>
      <c r="M87" s="24"/>
      <c r="N87" s="24"/>
      <c r="O87" s="24"/>
    </row>
    <row r="88" spans="2:15" ht="15.75">
      <c r="B88" s="29"/>
      <c r="C88" s="49"/>
      <c r="D88" s="44"/>
      <c r="E88" s="49"/>
      <c r="F88" s="44"/>
      <c r="G88" s="29"/>
      <c r="H88" s="24"/>
      <c r="I88" s="24"/>
      <c r="J88" s="24"/>
      <c r="K88" s="24"/>
      <c r="L88" s="24"/>
      <c r="M88" s="24"/>
      <c r="N88" s="24"/>
      <c r="O88" s="24"/>
    </row>
    <row r="89" spans="2:15" ht="15.75">
      <c r="B89" s="29"/>
      <c r="C89" s="49"/>
      <c r="D89" s="44"/>
      <c r="E89" s="49"/>
      <c r="F89" s="44"/>
      <c r="G89" s="29"/>
      <c r="H89" s="24"/>
      <c r="I89" s="24"/>
      <c r="J89" s="24"/>
      <c r="K89" s="24"/>
      <c r="L89" s="24"/>
      <c r="M89" s="24"/>
      <c r="N89" s="24"/>
      <c r="O89" s="24"/>
    </row>
    <row r="90" spans="2:15" ht="15.75">
      <c r="B90" s="29"/>
      <c r="C90" s="49"/>
      <c r="D90" s="44"/>
      <c r="E90" s="49"/>
      <c r="F90" s="44"/>
      <c r="G90" s="29"/>
      <c r="H90" s="24"/>
      <c r="I90" s="24"/>
      <c r="J90" s="24"/>
      <c r="K90" s="24"/>
      <c r="L90" s="24"/>
      <c r="M90" s="24"/>
      <c r="N90" s="24"/>
      <c r="O90" s="24"/>
    </row>
    <row r="91" spans="2:15" ht="15.75">
      <c r="B91" s="29"/>
      <c r="C91" s="49"/>
      <c r="D91" s="44"/>
      <c r="E91" s="49"/>
      <c r="F91" s="44"/>
      <c r="G91" s="29"/>
      <c r="H91" s="24"/>
      <c r="I91" s="24"/>
      <c r="J91" s="24"/>
      <c r="K91" s="24"/>
      <c r="L91" s="24"/>
      <c r="M91" s="24"/>
      <c r="N91" s="24"/>
      <c r="O91" s="24"/>
    </row>
    <row r="92" spans="2:15" ht="15.75">
      <c r="B92" s="29"/>
      <c r="C92" s="49"/>
      <c r="D92" s="44"/>
      <c r="E92" s="49"/>
      <c r="F92" s="44"/>
      <c r="G92" s="29"/>
      <c r="H92" s="24"/>
      <c r="I92" s="24"/>
      <c r="J92" s="24"/>
      <c r="K92" s="24"/>
      <c r="L92" s="24"/>
      <c r="M92" s="24"/>
      <c r="N92" s="24"/>
      <c r="O92" s="24"/>
    </row>
    <row r="93" spans="2:15" ht="15.75">
      <c r="B93" s="29"/>
      <c r="C93" s="49"/>
      <c r="D93" s="44"/>
      <c r="E93" s="49"/>
      <c r="F93" s="44"/>
      <c r="G93" s="29"/>
      <c r="H93" s="24"/>
      <c r="I93" s="24"/>
      <c r="J93" s="24"/>
      <c r="K93" s="24"/>
      <c r="L93" s="24"/>
      <c r="M93" s="24"/>
      <c r="N93" s="24"/>
      <c r="O93" s="24"/>
    </row>
    <row r="94" spans="2:15" ht="15.75">
      <c r="B94" s="24"/>
      <c r="C94" s="49"/>
      <c r="D94" s="44"/>
      <c r="E94" s="49"/>
      <c r="F94" s="44"/>
      <c r="G94" s="29"/>
      <c r="H94" s="24"/>
      <c r="I94" s="24"/>
      <c r="J94" s="24"/>
      <c r="K94" s="24"/>
      <c r="L94" s="24"/>
      <c r="M94" s="24"/>
      <c r="N94" s="24"/>
      <c r="O94" s="24"/>
    </row>
    <row r="95" spans="2:15" ht="15.75">
      <c r="B95" s="24"/>
      <c r="C95" s="49"/>
      <c r="D95" s="44"/>
      <c r="E95" s="49"/>
      <c r="F95" s="44"/>
      <c r="G95" s="29"/>
      <c r="H95" s="24"/>
      <c r="I95" s="24"/>
      <c r="J95" s="24"/>
      <c r="K95" s="24"/>
      <c r="L95" s="24"/>
      <c r="M95" s="24"/>
      <c r="N95" s="24"/>
      <c r="O95" s="24"/>
    </row>
    <row r="96" spans="2:15" ht="15.75">
      <c r="B96" s="24"/>
      <c r="C96" s="49"/>
      <c r="D96" s="44"/>
      <c r="E96" s="49"/>
      <c r="F96" s="44"/>
      <c r="G96" s="29"/>
      <c r="H96" s="24"/>
      <c r="I96" s="24"/>
      <c r="J96" s="24"/>
      <c r="K96" s="24"/>
      <c r="L96" s="24"/>
      <c r="M96" s="24"/>
      <c r="N96" s="24"/>
      <c r="O96" s="24"/>
    </row>
    <row r="97" spans="2:15" ht="15.75">
      <c r="B97" s="24"/>
      <c r="C97" s="49"/>
      <c r="D97" s="44"/>
      <c r="E97" s="49"/>
      <c r="F97" s="44"/>
      <c r="G97" s="24"/>
      <c r="H97" s="24"/>
      <c r="I97" s="24"/>
      <c r="J97" s="24"/>
      <c r="K97" s="24"/>
      <c r="L97" s="24"/>
      <c r="M97" s="24"/>
      <c r="N97" s="24"/>
      <c r="O97" s="24"/>
    </row>
    <row r="98" spans="2:15" ht="15.75">
      <c r="B98" s="24"/>
      <c r="C98" s="49"/>
      <c r="D98" s="44"/>
      <c r="E98" s="49"/>
      <c r="F98" s="44"/>
      <c r="G98" s="24"/>
      <c r="H98" s="24"/>
      <c r="I98" s="24"/>
      <c r="J98" s="24"/>
      <c r="K98" s="24"/>
      <c r="L98" s="24"/>
      <c r="M98" s="24"/>
      <c r="N98" s="24"/>
      <c r="O98" s="24"/>
    </row>
    <row r="99" spans="2:15" ht="15.75">
      <c r="B99" s="24"/>
      <c r="C99" s="49"/>
      <c r="D99" s="44"/>
      <c r="E99" s="49"/>
      <c r="F99" s="44"/>
      <c r="G99" s="24"/>
      <c r="H99" s="24"/>
      <c r="I99" s="24"/>
      <c r="J99" s="24"/>
      <c r="K99" s="24"/>
      <c r="L99" s="24"/>
      <c r="M99" s="24"/>
      <c r="N99" s="24"/>
      <c r="O99" s="24"/>
    </row>
    <row r="100" spans="2:15" ht="15.75">
      <c r="B100" s="24"/>
      <c r="C100" s="49"/>
      <c r="D100" s="44"/>
      <c r="E100" s="49"/>
      <c r="F100" s="4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2:15" ht="15.75">
      <c r="B101" s="24"/>
      <c r="C101" s="49"/>
      <c r="D101" s="44"/>
      <c r="E101" s="49"/>
      <c r="F101" s="4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8:15" ht="15.75">
      <c r="H102" s="24"/>
      <c r="I102" s="24"/>
      <c r="J102" s="24"/>
      <c r="K102" s="24"/>
      <c r="L102" s="24"/>
      <c r="M102" s="24"/>
      <c r="N102" s="24"/>
      <c r="O102" s="24"/>
    </row>
  </sheetData>
  <sheetProtection/>
  <mergeCells count="6">
    <mergeCell ref="B1:G1"/>
    <mergeCell ref="B2:G2"/>
    <mergeCell ref="C42:G46"/>
    <mergeCell ref="C13:G13"/>
    <mergeCell ref="C15:G15"/>
    <mergeCell ref="C16:G16"/>
  </mergeCells>
  <printOptions/>
  <pageMargins left="0.38" right="0.2" top="0.75" bottom="0.75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JOANNAR</dc:creator>
  <cp:keywords/>
  <dc:description/>
  <cp:lastModifiedBy>Bautista, Richard</cp:lastModifiedBy>
  <cp:lastPrinted>2010-04-21T21:21:50Z</cp:lastPrinted>
  <dcterms:created xsi:type="dcterms:W3CDTF">2009-11-09T21:43:48Z</dcterms:created>
  <dcterms:modified xsi:type="dcterms:W3CDTF">2010-04-21T21:24:49Z</dcterms:modified>
  <cp:category/>
  <cp:version/>
  <cp:contentType/>
  <cp:contentStatus/>
</cp:coreProperties>
</file>