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WTD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'WTD'!$A$1:$H$37</definedName>
  </definedNames>
  <calcPr fullCalcOnLoad="1"/>
</workbook>
</file>

<file path=xl/sharedStrings.xml><?xml version="1.0" encoding="utf-8"?>
<sst xmlns="http://schemas.openxmlformats.org/spreadsheetml/2006/main" count="40" uniqueCount="27">
  <si>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</si>
  <si>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</si>
  <si>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</si>
  <si>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</si>
  <si>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</si>
  <si>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</si>
  <si>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</si>
  <si>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</si>
  <si>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</si>
  <si>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</si>
  <si>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</si>
  <si>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</si>
  <si>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</si>
  <si>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</si>
  <si>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</si>
  <si>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</si>
  <si>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</si>
  <si>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</si>
  <si>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</si>
  <si>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Title: Sewer Revenue Bonds:  New Debt Issue and Refinancing of Previously Issued Debt</t>
  </si>
  <si>
    <t>Affected Agency and/or Agencies:   Water Treatment Division</t>
  </si>
  <si>
    <t>Note Prepared By:  Dennis Barnes</t>
  </si>
  <si>
    <t>Note Reviewed By:    Sid Bender</t>
  </si>
  <si>
    <t>WTD Operating Budget</t>
  </si>
  <si>
    <t>Debt Service Payment</t>
  </si>
  <si>
    <t xml:space="preserve">The proposed legislation authorizes a debt issuance of up to $150 million however the planned amount according to the WTD financial plan is $84 million in 2006.  The fiscal effect in the first year, 2006, assumes an interest only payment for 3/4 of a year based on a debt issuance in the first quarter of 2006. The next scheduled debt issuance is in 2007 for a WTD planned amount of $233 million.  </t>
  </si>
  <si>
    <t>The refinancing of prior debt (i.e. a "refunding") is based on a threshhold triggered by the availability of a lower interest rate resulting in a present value cost reduction of at least 5%.   The WTD financial plan is based on a worst case scenario anticipating that market rates may not facilitate a cost saving bond refunding.   The WTD financial plan will only be adjusted following a successful bond refunding.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</si>
</sst>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164" fontId="4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0" fontId="4" fillId="0" borderId="10" xfId="0" applyFont="1" applyBorder="1" applyAlignment="1" quotePrefix="1">
      <alignment horizontal="center"/>
    </xf>
    <xf numFmtId="167" fontId="9" fillId="0" borderId="10" xfId="15" applyNumberFormat="1" applyFont="1" applyBorder="1" applyAlignment="1">
      <alignment horizontal="right"/>
    </xf>
    <xf numFmtId="167" fontId="9" fillId="0" borderId="12" xfId="15" applyNumberFormat="1" applyFont="1" applyBorder="1" applyAlignment="1">
      <alignment horizontal="center"/>
    </xf>
    <xf numFmtId="167" fontId="9" fillId="0" borderId="19" xfId="15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workbookViewId="0" topLeftCell="A31">
      <selection activeCell="E46" sqref="E46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2.57421875" style="0" customWidth="1"/>
    <col min="7" max="7" width="11.28125" style="0" customWidth="1"/>
    <col min="8" max="8" width="11.8515625" style="0" customWidth="1"/>
  </cols>
  <sheetData>
    <row r="1" spans="1:10" ht="15.75">
      <c r="A1" s="70" t="s">
        <v>0</v>
      </c>
      <c r="B1" s="70"/>
      <c r="C1" s="70"/>
      <c r="D1" s="70"/>
      <c r="E1" s="70"/>
      <c r="F1" s="70"/>
      <c r="G1" s="70"/>
      <c r="H1" s="70"/>
      <c r="I1" s="1"/>
      <c r="J1" s="1"/>
    </row>
    <row r="2" spans="1:9" ht="14.25" thickBot="1">
      <c r="A2" s="31"/>
      <c r="B2" s="2"/>
      <c r="C2" s="2"/>
      <c r="D2" s="2"/>
      <c r="E2" s="2"/>
      <c r="F2" s="2"/>
      <c r="G2" s="2"/>
      <c r="H2" s="2"/>
      <c r="I2" s="3"/>
    </row>
    <row r="3" spans="1:9" ht="18" customHeight="1" thickTop="1">
      <c r="A3" s="4" t="s">
        <v>18</v>
      </c>
      <c r="B3" s="5"/>
      <c r="C3" s="6"/>
      <c r="D3" s="6"/>
      <c r="E3" s="6"/>
      <c r="F3" s="6"/>
      <c r="G3" s="6"/>
      <c r="H3" s="7"/>
      <c r="I3" s="3"/>
    </row>
    <row r="4" spans="1:9" ht="18" customHeight="1">
      <c r="A4" s="8" t="s">
        <v>19</v>
      </c>
      <c r="B4" s="9"/>
      <c r="C4" s="10"/>
      <c r="D4" s="10"/>
      <c r="E4" s="10"/>
      <c r="F4" s="10"/>
      <c r="G4" s="10"/>
      <c r="H4" s="11"/>
      <c r="I4" s="3"/>
    </row>
    <row r="5" spans="1:8" ht="18" customHeight="1">
      <c r="A5" s="12" t="s">
        <v>20</v>
      </c>
      <c r="B5" s="13"/>
      <c r="C5" s="13"/>
      <c r="D5" s="13"/>
      <c r="E5" s="13"/>
      <c r="F5" s="13"/>
      <c r="G5" s="13"/>
      <c r="H5" s="14"/>
    </row>
    <row r="6" spans="1:8" ht="18" customHeight="1">
      <c r="A6" s="12" t="s">
        <v>21</v>
      </c>
      <c r="B6" s="13"/>
      <c r="C6" s="13"/>
      <c r="D6" s="13"/>
      <c r="E6" s="13"/>
      <c r="F6" s="13"/>
      <c r="G6" s="13"/>
      <c r="H6" s="14"/>
    </row>
    <row r="7" spans="1:8" ht="18" customHeight="1" thickBot="1">
      <c r="A7" s="15" t="s">
        <v>22</v>
      </c>
      <c r="B7" s="16"/>
      <c r="C7" s="16"/>
      <c r="D7" s="16"/>
      <c r="E7" s="16"/>
      <c r="F7" s="16"/>
      <c r="G7" s="16"/>
      <c r="H7" s="17"/>
    </row>
    <row r="8" spans="1:8" ht="18" customHeight="1" thickTop="1">
      <c r="A8" s="18"/>
      <c r="C8" s="18"/>
      <c r="D8" s="13"/>
      <c r="E8" s="13"/>
      <c r="F8" s="13"/>
      <c r="G8" s="13"/>
      <c r="H8" s="13"/>
    </row>
    <row r="9" spans="1:8" ht="18" customHeight="1">
      <c r="A9" s="13" t="s">
        <v>1</v>
      </c>
      <c r="C9" s="18"/>
      <c r="D9" s="18"/>
      <c r="E9" s="18"/>
      <c r="F9" s="18"/>
      <c r="G9" s="18"/>
      <c r="H9" s="18"/>
    </row>
    <row r="10" spans="1:8" ht="18" customHeight="1" thickBot="1">
      <c r="A10" s="49" t="s">
        <v>2</v>
      </c>
      <c r="B10" s="13"/>
      <c r="C10" s="18"/>
      <c r="D10" s="18"/>
      <c r="E10" s="18"/>
      <c r="F10" s="18"/>
      <c r="G10" s="18"/>
      <c r="H10" s="18"/>
    </row>
    <row r="11" spans="1:8" ht="18" customHeight="1">
      <c r="A11" s="34" t="s">
        <v>3</v>
      </c>
      <c r="B11" s="35"/>
      <c r="C11" s="36" t="s">
        <v>4</v>
      </c>
      <c r="D11" s="36" t="s">
        <v>5</v>
      </c>
      <c r="E11" s="36" t="s">
        <v>6</v>
      </c>
      <c r="F11" s="36" t="s">
        <v>7</v>
      </c>
      <c r="G11" s="37" t="s">
        <v>8</v>
      </c>
      <c r="H11" s="38" t="s">
        <v>9</v>
      </c>
    </row>
    <row r="12" spans="1:8" ht="18" customHeight="1">
      <c r="A12" s="39"/>
      <c r="B12" s="19"/>
      <c r="C12" s="20" t="s">
        <v>10</v>
      </c>
      <c r="D12" s="20" t="s">
        <v>11</v>
      </c>
      <c r="E12" s="57"/>
      <c r="F12" s="57"/>
      <c r="G12" s="58"/>
      <c r="H12" s="59"/>
    </row>
    <row r="13" spans="1:8" ht="18" customHeight="1">
      <c r="A13" s="39" t="s">
        <v>23</v>
      </c>
      <c r="B13" s="19"/>
      <c r="C13" s="22">
        <v>4610</v>
      </c>
      <c r="D13" s="66">
        <v>30800</v>
      </c>
      <c r="E13" s="21">
        <v>0</v>
      </c>
      <c r="F13" s="21">
        <v>3425000</v>
      </c>
      <c r="G13" s="32">
        <v>5525000</v>
      </c>
      <c r="H13" s="40">
        <v>5525000</v>
      </c>
    </row>
    <row r="14" spans="1:8" ht="18" customHeight="1">
      <c r="A14" s="39"/>
      <c r="B14" s="19"/>
      <c r="C14" s="64"/>
      <c r="D14" s="20"/>
      <c r="E14" s="21"/>
      <c r="F14" s="21"/>
      <c r="G14" s="32"/>
      <c r="H14" s="40"/>
    </row>
    <row r="15" spans="1:8" ht="18" customHeight="1">
      <c r="A15" s="39"/>
      <c r="B15" s="19"/>
      <c r="C15" s="64"/>
      <c r="D15" s="20"/>
      <c r="E15" s="23"/>
      <c r="F15" s="23"/>
      <c r="G15" s="33"/>
      <c r="H15" s="41"/>
    </row>
    <row r="16" spans="1:8" ht="18" customHeight="1" thickBot="1">
      <c r="A16" s="42"/>
      <c r="B16" s="43" t="s">
        <v>12</v>
      </c>
      <c r="C16" s="44"/>
      <c r="D16" s="44"/>
      <c r="E16" s="60">
        <f>SUM(E13:E15)</f>
        <v>0</v>
      </c>
      <c r="F16" s="60">
        <f>F13+F14</f>
        <v>3425000</v>
      </c>
      <c r="G16" s="60">
        <f>G13+G14</f>
        <v>5525000</v>
      </c>
      <c r="H16" s="61">
        <f>H13+H14</f>
        <v>5525000</v>
      </c>
    </row>
    <row r="17" spans="1:8" ht="18" customHeight="1">
      <c r="A17" s="18"/>
      <c r="B17" s="18"/>
      <c r="C17" s="18"/>
      <c r="D17" s="18"/>
      <c r="E17" s="24"/>
      <c r="F17" s="24"/>
      <c r="G17" s="24"/>
      <c r="H17" s="24"/>
    </row>
    <row r="18" spans="1:8" ht="18" customHeight="1" thickBot="1">
      <c r="A18" s="48" t="s">
        <v>13</v>
      </c>
      <c r="B18" s="13"/>
      <c r="C18" s="13"/>
      <c r="D18" s="18"/>
      <c r="E18" s="18"/>
      <c r="F18" s="18"/>
      <c r="G18" s="18"/>
      <c r="H18" s="18"/>
    </row>
    <row r="19" spans="1:8" ht="18" customHeight="1">
      <c r="A19" s="34" t="s">
        <v>3</v>
      </c>
      <c r="B19" s="35"/>
      <c r="C19" s="36" t="s">
        <v>4</v>
      </c>
      <c r="D19" s="36" t="s">
        <v>14</v>
      </c>
      <c r="E19" s="36" t="s">
        <v>6</v>
      </c>
      <c r="F19" s="36" t="s">
        <v>7</v>
      </c>
      <c r="G19" s="37" t="s">
        <v>8</v>
      </c>
      <c r="H19" s="38" t="s">
        <v>9</v>
      </c>
    </row>
    <row r="20" spans="1:8" ht="18" customHeight="1">
      <c r="A20" s="39"/>
      <c r="B20" s="25"/>
      <c r="C20" s="20" t="s">
        <v>10</v>
      </c>
      <c r="D20" s="20"/>
      <c r="E20" s="57"/>
      <c r="F20" s="57"/>
      <c r="G20" s="58"/>
      <c r="H20" s="59"/>
    </row>
    <row r="21" spans="1:8" ht="18" customHeight="1">
      <c r="A21" s="39" t="s">
        <v>23</v>
      </c>
      <c r="B21" s="19"/>
      <c r="C21" s="22">
        <v>4610</v>
      </c>
      <c r="D21" s="66"/>
      <c r="E21" s="21">
        <f>+E16</f>
        <v>0</v>
      </c>
      <c r="F21" s="21">
        <v>3425000</v>
      </c>
      <c r="G21" s="32">
        <v>5525000</v>
      </c>
      <c r="H21" s="40">
        <v>5525000</v>
      </c>
    </row>
    <row r="22" spans="1:8" ht="18" customHeight="1">
      <c r="A22" s="39"/>
      <c r="B22" s="25"/>
      <c r="C22" s="64"/>
      <c r="D22" s="20"/>
      <c r="E22" s="21"/>
      <c r="F22" s="21"/>
      <c r="G22" s="32"/>
      <c r="H22" s="40"/>
    </row>
    <row r="23" spans="1:8" ht="18" customHeight="1">
      <c r="A23" s="39"/>
      <c r="B23" s="25"/>
      <c r="C23" s="64"/>
      <c r="D23" s="20"/>
      <c r="E23" s="23"/>
      <c r="F23" s="21"/>
      <c r="G23" s="32"/>
      <c r="H23" s="40"/>
    </row>
    <row r="24" spans="1:9" ht="18" customHeight="1" thickBot="1">
      <c r="A24" s="42"/>
      <c r="B24" s="43" t="s">
        <v>15</v>
      </c>
      <c r="C24" s="44"/>
      <c r="D24" s="44"/>
      <c r="E24" s="60">
        <f>SUM(E21:E23)</f>
        <v>0</v>
      </c>
      <c r="F24" s="60">
        <f>F21+F22</f>
        <v>3425000</v>
      </c>
      <c r="G24" s="60">
        <f>G21+G22</f>
        <v>5525000</v>
      </c>
      <c r="H24" s="61">
        <f>H21+H22</f>
        <v>5525000</v>
      </c>
      <c r="I24" s="56"/>
    </row>
    <row r="25" spans="1:8" ht="18" customHeight="1">
      <c r="A25" s="18"/>
      <c r="B25" s="18"/>
      <c r="C25" s="18"/>
      <c r="D25" s="18"/>
      <c r="E25" s="24"/>
      <c r="F25" s="24"/>
      <c r="G25" s="24"/>
      <c r="H25" s="24"/>
    </row>
    <row r="26" spans="1:8" ht="18" customHeight="1" thickBot="1">
      <c r="A26" s="48" t="s">
        <v>16</v>
      </c>
      <c r="B26" s="13"/>
      <c r="C26" s="13"/>
      <c r="D26" s="13"/>
      <c r="E26" s="18"/>
      <c r="F26" s="18"/>
      <c r="G26" s="18"/>
      <c r="H26" s="18"/>
    </row>
    <row r="27" spans="1:10" ht="18" customHeight="1">
      <c r="A27" s="34"/>
      <c r="B27" s="35"/>
      <c r="C27" s="45"/>
      <c r="D27" s="46"/>
      <c r="E27" s="36" t="s">
        <v>6</v>
      </c>
      <c r="F27" s="36" t="s">
        <v>7</v>
      </c>
      <c r="G27" s="37" t="s">
        <v>8</v>
      </c>
      <c r="H27" s="38" t="s">
        <v>9</v>
      </c>
      <c r="I27" s="28"/>
      <c r="J27" s="28"/>
    </row>
    <row r="28" spans="1:10" ht="18" customHeight="1">
      <c r="A28" s="39" t="s">
        <v>24</v>
      </c>
      <c r="B28" s="19"/>
      <c r="C28" s="26"/>
      <c r="D28" s="27"/>
      <c r="E28" s="65">
        <f>+E21</f>
        <v>0</v>
      </c>
      <c r="F28" s="67">
        <v>3425000</v>
      </c>
      <c r="G28" s="68">
        <v>5525000</v>
      </c>
      <c r="H28" s="69">
        <v>5525000</v>
      </c>
      <c r="I28" s="28"/>
      <c r="J28" s="28"/>
    </row>
    <row r="29" spans="1:10" ht="18" customHeight="1">
      <c r="A29" s="39"/>
      <c r="B29" s="19"/>
      <c r="C29" s="19"/>
      <c r="D29" s="25"/>
      <c r="E29" s="21"/>
      <c r="F29" s="21"/>
      <c r="G29" s="32"/>
      <c r="H29" s="40"/>
      <c r="I29" s="29"/>
      <c r="J29" s="29"/>
    </row>
    <row r="30" spans="1:8" ht="18" customHeight="1">
      <c r="A30" s="50"/>
      <c r="B30" s="51"/>
      <c r="C30" s="51"/>
      <c r="D30" s="52"/>
      <c r="E30" s="53"/>
      <c r="F30" s="53"/>
      <c r="G30" s="54"/>
      <c r="H30" s="55"/>
    </row>
    <row r="31" spans="1:10" ht="18" customHeight="1" thickBot="1">
      <c r="A31" s="42" t="s">
        <v>15</v>
      </c>
      <c r="B31" s="43"/>
      <c r="C31" s="43"/>
      <c r="D31" s="47"/>
      <c r="E31" s="60">
        <v>0</v>
      </c>
      <c r="F31" s="60">
        <f>SUM(F28:F30)</f>
        <v>3425000</v>
      </c>
      <c r="G31" s="60">
        <f>SUM(G28:G30)</f>
        <v>5525000</v>
      </c>
      <c r="H31" s="61">
        <f>SUM(H28:H30)</f>
        <v>5525000</v>
      </c>
      <c r="I31" s="30"/>
      <c r="J31" s="30"/>
    </row>
    <row r="32" spans="1:10" ht="18" customHeight="1">
      <c r="A32" s="18" t="s">
        <v>17</v>
      </c>
      <c r="B32" s="18"/>
      <c r="C32" s="18"/>
      <c r="D32" s="18"/>
      <c r="E32" s="24"/>
      <c r="F32" s="24"/>
      <c r="G32" s="24"/>
      <c r="H32" s="24"/>
      <c r="I32" s="30"/>
      <c r="J32" s="30"/>
    </row>
    <row r="33" spans="1:10" ht="13.5">
      <c r="A33" s="18"/>
      <c r="C33" s="18"/>
      <c r="D33" s="18"/>
      <c r="E33" s="24"/>
      <c r="F33" s="24"/>
      <c r="G33" s="24"/>
      <c r="H33" s="24"/>
      <c r="I33" s="30"/>
      <c r="J33" s="30"/>
    </row>
    <row r="34" spans="1:10" ht="57.75" customHeight="1">
      <c r="A34" s="71" t="s">
        <v>25</v>
      </c>
      <c r="B34" s="72"/>
      <c r="C34" s="72"/>
      <c r="D34" s="72"/>
      <c r="E34" s="72"/>
      <c r="F34" s="72"/>
      <c r="G34" s="72"/>
      <c r="H34" s="72"/>
      <c r="I34" s="30"/>
      <c r="J34" s="30"/>
    </row>
    <row r="35" spans="1:8" ht="13.5">
      <c r="A35" s="18"/>
      <c r="C35" s="18"/>
      <c r="D35" s="18"/>
      <c r="E35" s="18"/>
      <c r="F35" s="18"/>
      <c r="G35" s="18"/>
      <c r="H35" s="18"/>
    </row>
    <row r="36" spans="1:8" ht="55.5" customHeight="1">
      <c r="A36" s="71" t="s">
        <v>26</v>
      </c>
      <c r="B36" s="72"/>
      <c r="C36" s="72"/>
      <c r="D36" s="72"/>
      <c r="E36" s="72"/>
      <c r="F36" s="72"/>
      <c r="G36" s="72"/>
      <c r="H36" s="72"/>
    </row>
    <row r="37" ht="12.75">
      <c r="A37" s="62"/>
    </row>
    <row r="38" ht="12.75">
      <c r="A38" s="63"/>
    </row>
  </sheetData>
  <mergeCells count="3">
    <mergeCell ref="A1:H1"/>
    <mergeCell ref="A34:H34"/>
    <mergeCell ref="A36:H36"/>
  </mergeCells>
  <printOptions/>
  <pageMargins left="0.58" right="0.49" top="1" bottom="1" header="0.5" footer="0.5"/>
  <pageSetup fitToHeight="1" fitToWidth="1" horizontalDpi="600" verticalDpi="600" orientation="portrait" scale="92" r:id="rId1"/>
  <headerFooter alignWithMargins="0">
    <oddFooter>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Pedroza, Melani</cp:lastModifiedBy>
  <cp:lastPrinted>2005-11-04T18:13:28Z</cp:lastPrinted>
  <dcterms:created xsi:type="dcterms:W3CDTF">1999-06-02T23:29:55Z</dcterms:created>
  <dcterms:modified xsi:type="dcterms:W3CDTF">2005-11-14T18:47:33Z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1187372076</vt:i4>
  </property>
  <property fmtid="{D5CDD505-2E9C-101B-9397-08002B2CF9AE}" pid="3" name="_EmailSubject">
    <vt:lpwstr>Bond fiscal notes</vt:lpwstr>
  </property>
  <property fmtid="{D5CDD505-2E9C-101B-9397-08002B2CF9AE}" pid="4" name="_AuthorEmail">
    <vt:lpwstr>Sid.Bender@METROKC.GOV</vt:lpwstr>
  </property>
  <property fmtid="{D5CDD505-2E9C-101B-9397-08002B2CF9AE}" pid="5" name="_AuthorEmailDisplayName">
    <vt:lpwstr>Bender, Sid</vt:lpwstr>
  </property>
  <property fmtid="{D5CDD505-2E9C-101B-9397-08002B2CF9AE}" pid="6" name="_ReviewingToolsShownOnce">
    <vt:lpwstr/>
  </property>
</Properties>
</file>