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5760" windowHeight="9240" activeTab="0"/>
  </bookViews>
  <sheets>
    <sheet name="Fiscal Note" sheetId="1" r:id="rId1"/>
  </sheets>
  <definedNames>
    <definedName name="_xlnm.Print_Area" localSheetId="0">'Fiscal Note'!$A$1:$G$53</definedName>
  </definedNames>
  <calcPr calcId="152511"/>
</workbook>
</file>

<file path=xl/sharedStrings.xml><?xml version="1.0" encoding="utf-8"?>
<sst xmlns="http://schemas.openxmlformats.org/spreadsheetml/2006/main" count="44" uniqueCount="34">
  <si>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</si>
  <si>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</si>
  <si>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</si>
  <si>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</si>
  <si>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</si>
  <si>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</si>
  <si>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</si>
  <si>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</si>
  <si>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</si>
  <si>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</si>
  <si>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</si>
  <si>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</si>
  <si>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t>Affected Agency and/or Agencies:   DCHS</t>
  </si>
  <si>
    <t>Note Prepared By:  Joe Hall</t>
  </si>
  <si>
    <t>DCHS-EER</t>
  </si>
  <si>
    <t>DCHS-Behavioral Health</t>
  </si>
  <si>
    <t>DCHS-HCD</t>
  </si>
  <si>
    <t>DPH</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</si>
  <si>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</si>
  <si>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</si>
  <si>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</si>
  <si>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t>Does this legislation require a budget supplemental? Yes</t>
  </si>
  <si>
    <t>Date Prepared: October 30, 2017</t>
  </si>
  <si>
    <t>Ordinance/Motion:</t>
  </si>
  <si>
    <t xml:space="preserve">Title:   Veterans and Family Levy Closeout </t>
  </si>
  <si>
    <t>Closeout of this fund will be contingent upon the VSHSL ballot measure in November 2017.  If this ballot measure fails, this closeout plan will utilize remaining fund reserves to shut down operations in 2018.</t>
  </si>
  <si>
    <t>DCHS-VHSL</t>
  </si>
  <si>
    <t>Note Reviewed By:   Steve Andryszewski</t>
  </si>
  <si>
    <t>Date Reviewed:  October 30, 2017</t>
  </si>
  <si>
    <t>2017-2018 FISCAL NOTE</t>
  </si>
  <si>
    <t>Veterans Programs - VHSL</t>
  </si>
  <si>
    <t>Expenditures will be paid for out of the remaining fund balance in the VHSL fund.</t>
  </si>
  <si>
    <t>DCHS-EER, DCHS-Behavioral Health, DCHS-HCD and DPH have sufficient expenditure authority for these programs for 2018.</t>
  </si>
  <si>
    <t>Fund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</si>
</sst>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8">
    <font>
      <sz val="10"/>
      <name val="Arial"/>
      <family val="2"/>
    </font>
    <font>
      <sz val="10.5"/>
      <name val="Univers"/>
      <family val="2"/>
    </font>
    <font>
      <sz val="8"/>
      <name val="Univers"/>
      <family val="2"/>
    </font>
    <font>
      <b/>
      <sz val="10.5"/>
      <name val="Univers"/>
      <family val="2"/>
    </font>
    <font>
      <b/>
      <sz val="11"/>
      <name val="Univers"/>
      <family val="2"/>
    </font>
    <font>
      <b/>
      <vertAlign val="superscript"/>
      <sz val="10.5"/>
      <name val="Univers"/>
      <family val="2"/>
    </font>
    <font>
      <sz val="9"/>
      <name val="Univers"/>
      <family val="2"/>
    </font>
    <font>
      <sz val="9"/>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165" fontId="0" fillId="0" borderId="0" xfId="15" applyNumberFormat="1" applyFont="1"/>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6" fontId="1" fillId="0" borderId="15" xfId="18" applyNumberFormat="1" applyFont="1" applyFill="1" applyBorder="1"/>
    <xf numFmtId="166" fontId="1" fillId="0" borderId="23" xfId="18" applyNumberFormat="1" applyFont="1" applyFill="1" applyBorder="1"/>
    <xf numFmtId="166" fontId="1" fillId="0" borderId="15" xfId="18" applyNumberFormat="1" applyFont="1" applyBorder="1"/>
    <xf numFmtId="166" fontId="1" fillId="0" borderId="23" xfId="18" applyNumberFormat="1" applyFont="1" applyBorder="1"/>
    <xf numFmtId="166" fontId="1" fillId="0" borderId="15" xfId="18" applyNumberFormat="1" applyFont="1" applyBorder="1" applyAlignment="1">
      <alignment horizontal="right"/>
    </xf>
    <xf numFmtId="166" fontId="3" fillId="0" borderId="16" xfId="18" applyNumberFormat="1" applyFont="1" applyBorder="1"/>
    <xf numFmtId="166" fontId="3" fillId="0" borderId="24" xfId="18" applyNumberFormat="1" applyFont="1" applyBorder="1"/>
    <xf numFmtId="166" fontId="1" fillId="0" borderId="15" xfId="18" applyNumberFormat="1" applyFont="1" applyFill="1" applyBorder="1" applyAlignment="1">
      <alignment wrapText="1"/>
    </xf>
    <xf numFmtId="166" fontId="0" fillId="0" borderId="0" xfId="18" applyNumberFormat="1" applyFont="1"/>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6" fontId="0" fillId="0" borderId="0" xfId="0" applyNumberFormat="1"/>
    <xf numFmtId="43" fontId="1" fillId="0" borderId="15" xfId="18" applyFont="1" applyBorder="1"/>
    <xf numFmtId="43" fontId="1" fillId="0" borderId="23" xfId="18" applyFont="1" applyBorder="1"/>
    <xf numFmtId="43" fontId="1" fillId="0" borderId="15" xfId="18" applyFont="1" applyBorder="1" applyAlignment="1">
      <alignment horizontal="right"/>
    </xf>
    <xf numFmtId="43" fontId="1" fillId="0" borderId="23" xfId="18" applyFont="1" applyBorder="1" applyAlignment="1">
      <alignment horizontal="right"/>
    </xf>
    <xf numFmtId="43" fontId="3" fillId="0" borderId="16" xfId="18" applyFont="1" applyBorder="1"/>
    <xf numFmtId="43" fontId="3" fillId="0" borderId="24" xfId="18" applyFont="1" applyBorder="1"/>
    <xf numFmtId="0" fontId="1" fillId="0" borderId="7" xfId="0" applyFont="1" applyBorder="1"/>
    <xf numFmtId="0" fontId="1" fillId="0" borderId="8" xfId="0" applyFont="1" applyBorder="1"/>
    <xf numFmtId="0" fontId="1" fillId="0" borderId="8" xfId="0" applyFont="1" applyBorder="1" applyAlignment="1">
      <alignment horizontal="center"/>
    </xf>
    <xf numFmtId="0" fontId="1" fillId="0" borderId="11" xfId="0" applyFont="1" applyBorder="1"/>
    <xf numFmtId="166" fontId="1" fillId="0" borderId="15" xfId="18" applyNumberFormat="1" applyFont="1" applyBorder="1"/>
    <xf numFmtId="166" fontId="1" fillId="0" borderId="15" xfId="18" applyNumberFormat="1" applyFont="1" applyBorder="1" applyAlignment="1">
      <alignment horizontal="right"/>
    </xf>
    <xf numFmtId="0" fontId="1" fillId="0" borderId="7" xfId="0" applyFont="1" applyBorder="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1" fillId="0" borderId="11" xfId="0" applyFont="1" applyBorder="1"/>
    <xf numFmtId="0" fontId="1" fillId="0" borderId="15" xfId="0" applyFont="1" applyFill="1" applyBorder="1" applyAlignment="1">
      <alignment horizontal="center" wrapText="1"/>
    </xf>
    <xf numFmtId="166" fontId="1" fillId="0" borderId="15" xfId="18" applyNumberFormat="1" applyFont="1" applyBorder="1"/>
    <xf numFmtId="166" fontId="1" fillId="0" borderId="15" xfId="18" applyNumberFormat="1" applyFont="1" applyBorder="1" applyAlignment="1">
      <alignment horizontal="right"/>
    </xf>
    <xf numFmtId="0" fontId="1" fillId="0" borderId="11" xfId="0" applyFont="1" applyBorder="1"/>
    <xf numFmtId="0" fontId="6" fillId="0" borderId="0" xfId="0" applyFont="1" applyFill="1" applyAlignment="1">
      <alignment horizontal="left" vertical="top" wrapText="1"/>
    </xf>
    <xf numFmtId="0" fontId="7" fillId="0" borderId="0" xfId="0" applyFont="1" applyAlignment="1">
      <alignmen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zoomScale="130" zoomScaleNormal="130" workbookViewId="0" topLeftCell="A4">
      <selection activeCell="C30" sqref="C30"/>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10" width="14.7109375" style="0" bestFit="1" customWidth="1"/>
  </cols>
  <sheetData>
    <row r="1" spans="1:9" ht="17.25" customHeight="1">
      <c r="A1" s="43" t="s">
        <v>29</v>
      </c>
      <c r="B1" s="2"/>
      <c r="C1" s="2"/>
      <c r="D1" s="2"/>
      <c r="E1" s="2"/>
      <c r="F1" s="2"/>
      <c r="G1" s="2"/>
      <c r="H1" s="1"/>
      <c r="I1" s="1"/>
    </row>
    <row r="2" spans="1:8" ht="14.25" thickBot="1">
      <c r="A2" s="24"/>
      <c r="B2" s="2"/>
      <c r="C2" s="2"/>
      <c r="D2" s="2"/>
      <c r="E2" s="2"/>
      <c r="F2" s="2"/>
      <c r="G2" s="2"/>
      <c r="H2" s="3"/>
    </row>
    <row r="3" spans="1:8" ht="18" customHeight="1" thickTop="1">
      <c r="A3" s="56" t="s">
        <v>23</v>
      </c>
      <c r="B3" s="4"/>
      <c r="C3" s="5"/>
      <c r="D3" s="5"/>
      <c r="E3" s="5"/>
      <c r="F3" s="5"/>
      <c r="G3" s="6"/>
      <c r="H3" s="3"/>
    </row>
    <row r="4" spans="1:8" ht="18" customHeight="1">
      <c r="A4" s="7" t="s">
        <v>24</v>
      </c>
      <c r="B4" s="8"/>
      <c r="C4" s="9"/>
      <c r="D4" s="9"/>
      <c r="E4" s="9"/>
      <c r="F4" s="9"/>
      <c r="G4" s="10"/>
      <c r="H4" s="3"/>
    </row>
    <row r="5" spans="1:7" ht="18" customHeight="1">
      <c r="A5" s="11" t="s">
        <v>12</v>
      </c>
      <c r="B5" s="12"/>
      <c r="C5" s="12"/>
      <c r="D5" s="12"/>
      <c r="E5" s="12"/>
      <c r="F5" s="12"/>
      <c r="G5" s="13"/>
    </row>
    <row r="6" spans="1:7" ht="18" customHeight="1">
      <c r="A6" s="11" t="s">
        <v>13</v>
      </c>
      <c r="B6" s="12"/>
      <c r="C6" s="12"/>
      <c r="D6" s="12"/>
      <c r="E6" s="12"/>
      <c r="F6" s="12"/>
      <c r="G6" s="13"/>
    </row>
    <row r="7" spans="1:7" ht="18" customHeight="1">
      <c r="A7" s="11" t="s">
        <v>22</v>
      </c>
      <c r="B7" s="12"/>
      <c r="C7" s="12"/>
      <c r="D7" s="12"/>
      <c r="E7" s="12"/>
      <c r="F7" s="12"/>
      <c r="G7" s="13"/>
    </row>
    <row r="8" spans="1:7" ht="18" customHeight="1">
      <c r="A8" s="57" t="s">
        <v>27</v>
      </c>
      <c r="B8" s="12"/>
      <c r="C8" s="12"/>
      <c r="D8" s="12"/>
      <c r="E8" s="12"/>
      <c r="F8" s="12"/>
      <c r="G8" s="13"/>
    </row>
    <row r="9" spans="1:7" ht="18" customHeight="1" thickBot="1">
      <c r="A9" s="58" t="s">
        <v>28</v>
      </c>
      <c r="B9" s="14"/>
      <c r="C9" s="14"/>
      <c r="D9" s="14"/>
      <c r="E9" s="14"/>
      <c r="F9" s="14"/>
      <c r="G9" s="15"/>
    </row>
    <row r="10" spans="1:7" ht="18" customHeight="1" thickTop="1">
      <c r="A10" s="16"/>
      <c r="C10" s="16"/>
      <c r="D10" s="12"/>
      <c r="E10" s="12"/>
      <c r="F10" s="12"/>
      <c r="G10" s="12"/>
    </row>
    <row r="11" spans="1:7" ht="18" customHeight="1" thickBot="1">
      <c r="A11" s="31" t="s">
        <v>7</v>
      </c>
      <c r="C11" s="16"/>
      <c r="D11" s="16"/>
      <c r="E11" s="16"/>
      <c r="F11" s="16"/>
      <c r="G11" s="16"/>
    </row>
    <row r="12" spans="1:9" ht="18" customHeight="1">
      <c r="A12" s="97" t="s">
        <v>25</v>
      </c>
      <c r="B12" s="98"/>
      <c r="C12" s="98"/>
      <c r="D12" s="98"/>
      <c r="E12" s="98"/>
      <c r="F12" s="98"/>
      <c r="G12" s="99"/>
      <c r="I12" s="35"/>
    </row>
    <row r="13" spans="1:7" ht="24" customHeight="1" thickBot="1">
      <c r="A13" s="100"/>
      <c r="B13" s="101"/>
      <c r="C13" s="101"/>
      <c r="D13" s="101"/>
      <c r="E13" s="101"/>
      <c r="F13" s="101"/>
      <c r="G13" s="102"/>
    </row>
    <row r="14" spans="1:7" ht="18" customHeight="1">
      <c r="A14" s="42"/>
      <c r="B14" s="42"/>
      <c r="C14" s="42"/>
      <c r="D14" s="42"/>
      <c r="E14" s="42"/>
      <c r="F14" s="42"/>
      <c r="G14" s="42"/>
    </row>
    <row r="15" spans="1:7" ht="18" customHeight="1" thickBot="1">
      <c r="A15" s="32" t="s">
        <v>0</v>
      </c>
      <c r="B15" s="12"/>
      <c r="C15" s="16"/>
      <c r="D15" s="16"/>
      <c r="E15" s="16"/>
      <c r="F15" s="16"/>
      <c r="G15" s="16"/>
    </row>
    <row r="16" spans="1:9" ht="27">
      <c r="A16" s="45" t="s">
        <v>8</v>
      </c>
      <c r="B16" s="46"/>
      <c r="C16" s="47" t="s">
        <v>5</v>
      </c>
      <c r="D16" s="47" t="s">
        <v>6</v>
      </c>
      <c r="E16" s="48" t="s">
        <v>18</v>
      </c>
      <c r="F16" s="49" t="s">
        <v>19</v>
      </c>
      <c r="G16" s="49" t="s">
        <v>20</v>
      </c>
      <c r="I16" s="34"/>
    </row>
    <row r="17" spans="1:7" ht="18" customHeight="1">
      <c r="A17" s="27" t="s">
        <v>26</v>
      </c>
      <c r="B17" s="17"/>
      <c r="C17" s="54">
        <v>1141</v>
      </c>
      <c r="D17" s="36" t="s">
        <v>33</v>
      </c>
      <c r="E17" s="59">
        <v>0</v>
      </c>
      <c r="F17" s="59">
        <v>0</v>
      </c>
      <c r="G17" s="60">
        <v>0</v>
      </c>
    </row>
    <row r="18" spans="1:7" ht="18" customHeight="1">
      <c r="A18" s="27"/>
      <c r="B18" s="17"/>
      <c r="C18" s="54"/>
      <c r="D18" s="36"/>
      <c r="E18" s="61">
        <v>0</v>
      </c>
      <c r="F18" s="61">
        <v>0</v>
      </c>
      <c r="G18" s="62">
        <v>0</v>
      </c>
    </row>
    <row r="19" spans="1:10" ht="18" customHeight="1">
      <c r="A19" s="27"/>
      <c r="B19" s="17"/>
      <c r="C19" s="54"/>
      <c r="D19" s="36"/>
      <c r="E19" s="61"/>
      <c r="F19" s="74">
        <v>0</v>
      </c>
      <c r="G19" s="75">
        <v>0</v>
      </c>
      <c r="I19" s="67"/>
      <c r="J19" s="67"/>
    </row>
    <row r="20" spans="1:10" ht="18" customHeight="1">
      <c r="A20" s="27"/>
      <c r="B20" s="17"/>
      <c r="C20" s="54"/>
      <c r="D20" s="36"/>
      <c r="E20" s="61"/>
      <c r="F20" s="74">
        <v>0</v>
      </c>
      <c r="G20" s="75">
        <v>0</v>
      </c>
      <c r="I20" s="67"/>
      <c r="J20" s="67"/>
    </row>
    <row r="21" spans="1:10" ht="18" customHeight="1">
      <c r="A21" s="27"/>
      <c r="B21" s="17"/>
      <c r="C21" s="37"/>
      <c r="D21" s="36"/>
      <c r="E21" s="61"/>
      <c r="F21" s="74">
        <v>0</v>
      </c>
      <c r="G21" s="75">
        <v>0</v>
      </c>
      <c r="I21" s="67"/>
      <c r="J21" s="67"/>
    </row>
    <row r="22" spans="1:10" ht="18" customHeight="1">
      <c r="A22" s="27"/>
      <c r="B22" s="17"/>
      <c r="C22" s="37"/>
      <c r="D22" s="36"/>
      <c r="E22" s="63"/>
      <c r="F22" s="76">
        <v>0</v>
      </c>
      <c r="G22" s="77">
        <v>0</v>
      </c>
      <c r="I22" s="67"/>
      <c r="J22" s="67"/>
    </row>
    <row r="23" spans="1:9" ht="18" customHeight="1" thickBot="1">
      <c r="A23" s="28"/>
      <c r="B23" s="29" t="s">
        <v>1</v>
      </c>
      <c r="C23" s="38"/>
      <c r="D23" s="38"/>
      <c r="E23" s="64">
        <f>SUM(E17:E22)</f>
        <v>0</v>
      </c>
      <c r="F23" s="78">
        <f>SUM(F17:F22)</f>
        <v>0</v>
      </c>
      <c r="G23" s="79">
        <f>SUM(G17:G22)</f>
        <v>0</v>
      </c>
      <c r="I23" s="23"/>
    </row>
    <row r="24" spans="1:7" ht="18" customHeight="1">
      <c r="A24" s="16"/>
      <c r="B24" s="16"/>
      <c r="C24" s="39"/>
      <c r="D24" s="39"/>
      <c r="E24" s="18"/>
      <c r="F24" s="18"/>
      <c r="G24" s="18"/>
    </row>
    <row r="25" spans="1:7" ht="18" customHeight="1" thickBot="1">
      <c r="A25" s="31" t="s">
        <v>2</v>
      </c>
      <c r="B25" s="12"/>
      <c r="C25" s="40"/>
      <c r="D25" s="39"/>
      <c r="E25" s="16"/>
      <c r="F25" s="16"/>
      <c r="G25" s="16"/>
    </row>
    <row r="26" spans="1:7" ht="24" customHeight="1">
      <c r="A26" s="45" t="s">
        <v>8</v>
      </c>
      <c r="B26" s="46"/>
      <c r="C26" s="47" t="s">
        <v>5</v>
      </c>
      <c r="D26" s="50" t="s">
        <v>3</v>
      </c>
      <c r="E26" s="47" t="s">
        <v>18</v>
      </c>
      <c r="F26" s="49" t="s">
        <v>19</v>
      </c>
      <c r="G26" s="49" t="s">
        <v>20</v>
      </c>
    </row>
    <row r="27" spans="1:7" ht="18" customHeight="1">
      <c r="A27" s="94" t="s">
        <v>26</v>
      </c>
      <c r="B27" s="80"/>
      <c r="C27" s="91">
        <v>1141</v>
      </c>
      <c r="D27" s="82" t="s">
        <v>11</v>
      </c>
      <c r="E27" s="84">
        <v>1592916</v>
      </c>
      <c r="F27" s="66">
        <v>0</v>
      </c>
      <c r="G27" s="62">
        <v>0</v>
      </c>
    </row>
    <row r="28" spans="1:7" ht="18" customHeight="1">
      <c r="A28" s="83"/>
      <c r="B28" s="80"/>
      <c r="C28" s="80"/>
      <c r="D28" s="81"/>
      <c r="E28" s="84"/>
      <c r="F28" s="61">
        <v>0</v>
      </c>
      <c r="G28" s="62">
        <v>0</v>
      </c>
    </row>
    <row r="29" spans="1:7" ht="18" customHeight="1">
      <c r="A29" s="83"/>
      <c r="B29" s="80"/>
      <c r="C29" s="80"/>
      <c r="D29" s="81"/>
      <c r="E29" s="84"/>
      <c r="F29" s="61">
        <v>0</v>
      </c>
      <c r="G29" s="62">
        <v>0</v>
      </c>
    </row>
    <row r="30" spans="1:10" ht="18" customHeight="1">
      <c r="A30" s="83"/>
      <c r="B30" s="80"/>
      <c r="C30" s="80"/>
      <c r="D30" s="81"/>
      <c r="E30" s="84"/>
      <c r="F30" s="61">
        <v>0</v>
      </c>
      <c r="G30" s="62">
        <v>0</v>
      </c>
      <c r="I30" s="67"/>
      <c r="J30" s="67"/>
    </row>
    <row r="31" spans="1:10" ht="18" customHeight="1">
      <c r="A31" s="83"/>
      <c r="B31" s="80"/>
      <c r="C31" s="80"/>
      <c r="D31" s="81"/>
      <c r="E31" s="85"/>
      <c r="F31" s="61">
        <v>0</v>
      </c>
      <c r="G31" s="62">
        <v>0</v>
      </c>
      <c r="I31" s="67"/>
      <c r="J31" s="67"/>
    </row>
    <row r="32" spans="1:10" ht="18" customHeight="1" thickBot="1">
      <c r="A32" s="28"/>
      <c r="B32" s="29" t="s">
        <v>4</v>
      </c>
      <c r="C32" s="38"/>
      <c r="D32" s="38"/>
      <c r="E32" s="64">
        <f>SUM(E27:E31)</f>
        <v>1592916</v>
      </c>
      <c r="F32" s="64">
        <f>SUM(F27:F31)</f>
        <v>0</v>
      </c>
      <c r="G32" s="65">
        <f>SUM(G27:G31)</f>
        <v>0</v>
      </c>
      <c r="H32" s="33"/>
      <c r="I32" s="67"/>
      <c r="J32" s="67"/>
    </row>
    <row r="33" spans="1:10" ht="18" customHeight="1">
      <c r="A33" s="16"/>
      <c r="B33" s="16"/>
      <c r="C33" s="16"/>
      <c r="D33" s="16"/>
      <c r="E33" s="18"/>
      <c r="F33" s="18"/>
      <c r="G33" s="18"/>
      <c r="I33" s="73"/>
      <c r="J33" s="73"/>
    </row>
    <row r="34" spans="1:7" ht="18" customHeight="1" thickBot="1">
      <c r="A34" s="31" t="s">
        <v>9</v>
      </c>
      <c r="B34" s="12"/>
      <c r="C34" s="12"/>
      <c r="D34" s="12"/>
      <c r="E34" s="16"/>
      <c r="F34" s="16"/>
      <c r="G34" s="16"/>
    </row>
    <row r="35" spans="1:9" ht="26.25" customHeight="1">
      <c r="A35" s="25"/>
      <c r="B35" s="26"/>
      <c r="C35" s="51"/>
      <c r="D35" s="52"/>
      <c r="E35" s="47" t="s">
        <v>18</v>
      </c>
      <c r="F35" s="50" t="s">
        <v>19</v>
      </c>
      <c r="G35" s="53" t="s">
        <v>20</v>
      </c>
      <c r="H35" s="21"/>
      <c r="I35" s="21"/>
    </row>
    <row r="36" spans="1:9" ht="18" customHeight="1">
      <c r="A36" s="90" t="s">
        <v>30</v>
      </c>
      <c r="B36" s="86"/>
      <c r="C36" s="88"/>
      <c r="D36" s="89"/>
      <c r="E36" s="92">
        <v>1198868</v>
      </c>
      <c r="F36" s="61">
        <f>+E36/$E$42*$F$27</f>
        <v>0</v>
      </c>
      <c r="G36" s="60">
        <f>+E36/$E$42*$G$27</f>
        <v>0</v>
      </c>
      <c r="H36" s="21"/>
      <c r="I36" s="55"/>
    </row>
    <row r="37" spans="1:9" ht="18" customHeight="1">
      <c r="A37" s="90" t="s">
        <v>14</v>
      </c>
      <c r="B37" s="86"/>
      <c r="C37" s="86"/>
      <c r="D37" s="87"/>
      <c r="E37" s="92">
        <v>200266</v>
      </c>
      <c r="F37" s="61"/>
      <c r="G37" s="60"/>
      <c r="H37" s="22"/>
      <c r="I37" s="55"/>
    </row>
    <row r="38" spans="1:9" ht="18" customHeight="1">
      <c r="A38" s="90" t="s">
        <v>15</v>
      </c>
      <c r="B38" s="86"/>
      <c r="C38" s="86"/>
      <c r="D38" s="87"/>
      <c r="E38" s="92">
        <v>47167</v>
      </c>
      <c r="F38" s="61"/>
      <c r="G38" s="60"/>
      <c r="H38" s="22"/>
      <c r="I38" s="55"/>
    </row>
    <row r="39" spans="1:9" ht="18" customHeight="1">
      <c r="A39" s="90" t="s">
        <v>16</v>
      </c>
      <c r="B39" s="86"/>
      <c r="C39" s="86"/>
      <c r="D39" s="87"/>
      <c r="E39" s="92">
        <v>80782</v>
      </c>
      <c r="F39" s="61"/>
      <c r="G39" s="62"/>
      <c r="H39" s="22"/>
      <c r="I39" s="55"/>
    </row>
    <row r="40" spans="1:9" ht="18" customHeight="1">
      <c r="A40" s="90" t="s">
        <v>17</v>
      </c>
      <c r="B40" s="86"/>
      <c r="C40" s="86"/>
      <c r="D40" s="87"/>
      <c r="E40" s="93">
        <v>65833</v>
      </c>
      <c r="F40" s="59"/>
      <c r="G40" s="60"/>
      <c r="I40" s="55"/>
    </row>
    <row r="41" spans="1:9" ht="18" customHeight="1">
      <c r="A41" s="27"/>
      <c r="B41" s="17"/>
      <c r="C41" s="19"/>
      <c r="D41" s="20"/>
      <c r="E41" s="61"/>
      <c r="F41" s="61"/>
      <c r="G41" s="62"/>
      <c r="I41" s="55"/>
    </row>
    <row r="42" spans="1:9" ht="18" customHeight="1" thickBot="1">
      <c r="A42" s="28" t="s">
        <v>4</v>
      </c>
      <c r="B42" s="29"/>
      <c r="C42" s="29"/>
      <c r="D42" s="30"/>
      <c r="E42" s="64">
        <f>SUM(E36:E41)</f>
        <v>1592916</v>
      </c>
      <c r="F42" s="64">
        <f>SUM(F36:F41)</f>
        <v>0</v>
      </c>
      <c r="G42" s="65">
        <f>SUM(G36:G41)</f>
        <v>0</v>
      </c>
      <c r="H42" s="23"/>
      <c r="I42" s="55"/>
    </row>
    <row r="43" spans="1:9" ht="15.75" customHeight="1">
      <c r="A43" s="31" t="s">
        <v>21</v>
      </c>
      <c r="B43" s="12"/>
      <c r="C43" s="12"/>
      <c r="D43" s="12"/>
      <c r="E43" s="41"/>
      <c r="F43" s="41"/>
      <c r="G43" s="41"/>
      <c r="H43" s="23"/>
      <c r="I43" s="23"/>
    </row>
    <row r="44" spans="1:9" ht="15.75" customHeight="1">
      <c r="A44" s="31"/>
      <c r="B44" s="12"/>
      <c r="C44" s="12"/>
      <c r="D44" s="12"/>
      <c r="E44" s="41"/>
      <c r="F44" s="41"/>
      <c r="G44" s="41"/>
      <c r="H44" s="23"/>
      <c r="I44" s="23"/>
    </row>
    <row r="45" spans="1:9" ht="15.75" customHeight="1">
      <c r="A45" s="12" t="s">
        <v>10</v>
      </c>
      <c r="B45" s="12"/>
      <c r="C45" s="12"/>
      <c r="D45" s="12"/>
      <c r="E45" s="41"/>
      <c r="F45" s="41"/>
      <c r="G45" s="41"/>
      <c r="H45" s="23"/>
      <c r="I45" s="23"/>
    </row>
    <row r="46" spans="1:9" s="69" customFormat="1" ht="12" customHeight="1">
      <c r="A46" s="95" t="s">
        <v>31</v>
      </c>
      <c r="B46" s="96"/>
      <c r="C46" s="96"/>
      <c r="D46" s="96"/>
      <c r="E46" s="96"/>
      <c r="F46" s="96"/>
      <c r="G46" s="96"/>
      <c r="H46" s="68"/>
      <c r="I46" s="68"/>
    </row>
    <row r="47" spans="1:9" s="69" customFormat="1" ht="12" customHeight="1">
      <c r="A47" s="95" t="s">
        <v>32</v>
      </c>
      <c r="B47" s="96"/>
      <c r="C47" s="96"/>
      <c r="D47" s="96"/>
      <c r="E47" s="96"/>
      <c r="F47" s="96"/>
      <c r="G47" s="96"/>
      <c r="H47" s="68"/>
      <c r="I47" s="68"/>
    </row>
    <row r="48" spans="1:9" s="69" customFormat="1" ht="12" customHeight="1">
      <c r="A48" s="95"/>
      <c r="B48" s="96"/>
      <c r="C48" s="96"/>
      <c r="D48" s="96"/>
      <c r="E48" s="96"/>
      <c r="F48" s="96"/>
      <c r="G48" s="96"/>
      <c r="H48" s="68"/>
      <c r="I48" s="68"/>
    </row>
    <row r="49" spans="1:9" s="69" customFormat="1" ht="12" customHeight="1">
      <c r="A49" s="95"/>
      <c r="B49" s="96"/>
      <c r="C49" s="96"/>
      <c r="D49" s="96"/>
      <c r="E49" s="96"/>
      <c r="F49" s="96"/>
      <c r="G49" s="96"/>
      <c r="H49" s="68"/>
      <c r="I49" s="68"/>
    </row>
    <row r="50" spans="1:9" s="69" customFormat="1" ht="15.75" customHeight="1">
      <c r="A50" s="95"/>
      <c r="B50" s="96"/>
      <c r="C50" s="96"/>
      <c r="D50" s="96"/>
      <c r="E50" s="96"/>
      <c r="F50" s="96"/>
      <c r="G50" s="96"/>
      <c r="H50" s="68"/>
      <c r="I50" s="68"/>
    </row>
    <row r="51" spans="1:9" s="69" customFormat="1" ht="15.75" customHeight="1">
      <c r="A51" s="95"/>
      <c r="B51" s="96"/>
      <c r="C51" s="96"/>
      <c r="D51" s="96"/>
      <c r="E51" s="96"/>
      <c r="F51" s="96"/>
      <c r="G51" s="96"/>
      <c r="H51" s="68"/>
      <c r="I51" s="68"/>
    </row>
    <row r="52" spans="1:9" s="69" customFormat="1" ht="15.75" customHeight="1">
      <c r="A52" s="95"/>
      <c r="B52" s="96"/>
      <c r="C52" s="96"/>
      <c r="D52" s="96"/>
      <c r="E52" s="96"/>
      <c r="F52" s="96"/>
      <c r="G52" s="96"/>
      <c r="H52" s="68"/>
      <c r="I52" s="68"/>
    </row>
    <row r="53" spans="1:9" s="69" customFormat="1" ht="15.75" customHeight="1">
      <c r="A53" s="70"/>
      <c r="B53" s="71"/>
      <c r="C53" s="71"/>
      <c r="D53" s="71"/>
      <c r="E53" s="72"/>
      <c r="F53" s="72"/>
      <c r="G53" s="72"/>
      <c r="H53" s="68"/>
      <c r="I53" s="68"/>
    </row>
    <row r="54" spans="1:9" s="69" customFormat="1" ht="15.75" customHeight="1">
      <c r="A54" s="70"/>
      <c r="B54" s="71"/>
      <c r="C54" s="71"/>
      <c r="D54" s="71"/>
      <c r="E54" s="72"/>
      <c r="F54" s="72"/>
      <c r="G54" s="72"/>
      <c r="H54" s="68"/>
      <c r="I54" s="68"/>
    </row>
    <row r="55" spans="1:8" ht="13.5">
      <c r="A55" s="44"/>
      <c r="B55" s="12"/>
      <c r="C55" s="12"/>
      <c r="D55" s="12"/>
      <c r="E55" s="41"/>
      <c r="F55" s="41"/>
      <c r="G55" s="41"/>
      <c r="H55" s="23"/>
    </row>
    <row r="56" spans="1:8" ht="13.5">
      <c r="A56" s="44"/>
      <c r="B56" s="12"/>
      <c r="C56" s="12"/>
      <c r="D56" s="12"/>
      <c r="E56" s="41"/>
      <c r="F56" s="41"/>
      <c r="G56" s="41"/>
      <c r="H56" s="23"/>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row r="422" spans="1:7" ht="12.75">
      <c r="A422" s="35"/>
      <c r="B422" s="35"/>
      <c r="C422" s="35"/>
      <c r="D422" s="35"/>
      <c r="E422" s="35"/>
      <c r="F422" s="35"/>
      <c r="G422" s="35"/>
    </row>
    <row r="423" spans="1:7" ht="12.75">
      <c r="A423" s="35"/>
      <c r="B423" s="35"/>
      <c r="C423" s="35"/>
      <c r="D423" s="35"/>
      <c r="E423" s="35"/>
      <c r="F423" s="35"/>
      <c r="G423" s="35"/>
    </row>
    <row r="424" spans="1:7" ht="12.75">
      <c r="A424" s="35"/>
      <c r="B424" s="35"/>
      <c r="C424" s="35"/>
      <c r="D424" s="35"/>
      <c r="E424" s="35"/>
      <c r="F424" s="35"/>
      <c r="G424" s="35"/>
    </row>
    <row r="425" spans="1:7" ht="12.75">
      <c r="A425" s="35"/>
      <c r="B425" s="35"/>
      <c r="C425" s="35"/>
      <c r="D425" s="35"/>
      <c r="E425" s="35"/>
      <c r="F425" s="35"/>
      <c r="G425" s="35"/>
    </row>
    <row r="426" spans="1:7" ht="12.75">
      <c r="A426" s="35"/>
      <c r="B426" s="35"/>
      <c r="C426" s="35"/>
      <c r="D426" s="35"/>
      <c r="E426" s="35"/>
      <c r="F426" s="35"/>
      <c r="G426" s="35"/>
    </row>
  </sheetData>
  <mergeCells count="8">
    <mergeCell ref="A50:G50"/>
    <mergeCell ref="A51:G51"/>
    <mergeCell ref="A52:G52"/>
    <mergeCell ref="A12:G13"/>
    <mergeCell ref="A48:G48"/>
    <mergeCell ref="A49:G49"/>
    <mergeCell ref="A46:G46"/>
    <mergeCell ref="A47:G47"/>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626939B5483A8458FC1758BD3B81FD1" ma:contentTypeVersion="4" ma:contentTypeDescription="Create a new document." ma:contentTypeScope="" ma:versionID="3e0fd1f8d743e55ed4af95cd57bad14d">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7fdc60826f165fd7f188625a19285c56"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8EC3B438-F019-4B85-A742-DD6D88994B43}">
  <ds:schemaRefs>
    <ds:schemaRef ds:uri="http://schemas.microsoft.com/sharepoint/v3/fields"/>
    <ds:schemaRef ds:uri="http://purl.org/dc/elements/1.1/"/>
    <ds:schemaRef ds:uri="308dc21f-8940-46b7-9ee9-f86b439897b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3BA9D272-88D4-4C2F-B310-34DFDA301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note-Fund 1141</dc:title>
  <dc:subject/>
  <dc:creator>Jos Mapranath</dc:creator>
  <cp:keywords/>
  <dc:description/>
  <cp:lastModifiedBy>Masuo, Janet</cp:lastModifiedBy>
  <cp:lastPrinted>2017-10-30T14:55:53Z</cp:lastPrinted>
  <dcterms:created xsi:type="dcterms:W3CDTF">1999-06-02T23:29:55Z</dcterms:created>
  <dcterms:modified xsi:type="dcterms:W3CDTF">2017-11-02T15:55:41Z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0x010100F626939B5483A8458FC1758BD3B81FD1</vt:lpwstr>
  </property>
  <property fmtid="{D5CDD505-2E9C-101B-9397-08002B2CF9AE}" pid="4" name="SV_QUERY_LIST_4F35BF76-6C0D-4D9B-82B2-816C12CF3733">
    <vt:lpwstr>empty_477D106A-C0D6-4607-AEBD-E2C9D60EA279</vt:lpwstr>
  </property>
</Properties>
</file>