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40" windowHeight="5430" activeTab="0"/>
  </bookViews>
  <sheets>
    <sheet name="Fee Ord" sheetId="1" r:id="rId1"/>
  </sheets>
  <definedNames>
    <definedName name="_xlnm.Print_Area" localSheetId="0">'Fee Ord'!$A$1:$H$45</definedName>
  </definedNames>
  <calcPr fullCalcOnLoad="1"/>
</workbook>
</file>

<file path=xl/sharedStrings.xml><?xml version="1.0" encoding="utf-8"?>
<sst xmlns="http://schemas.openxmlformats.org/spreadsheetml/2006/main" count="56" uniqueCount="31">
  <si>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</si>
  <si>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</si>
  <si>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</si>
  <si>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</si>
  <si>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</si>
  <si>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</si>
  <si>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</si>
  <si>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</si>
  <si>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</si>
  <si>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</si>
  <si>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</si>
  <si>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</si>
  <si>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</si>
  <si>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</si>
  <si>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</si>
  <si>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</si>
  <si>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</si>
  <si>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</si>
  <si>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>Assumptions:</t>
  </si>
  <si>
    <t>Current Expense/DES-RALS-AC&amp;C</t>
  </si>
  <si>
    <t>N/A</t>
  </si>
  <si>
    <t>2009 Proposed Fee Ordinance</t>
  </si>
  <si>
    <t>Affected Agency and/or Agencies:  Dept. Of Executive Services - Records and Licensing Svs. Div., Animal Care and Control</t>
  </si>
  <si>
    <t>Note Prepared By:  Sean Bouffiou</t>
  </si>
  <si>
    <t>Note Reviewed By:  Yiling Wong</t>
  </si>
  <si>
    <t>0470</t>
  </si>
  <si>
    <t>Services and Other Charges</t>
  </si>
  <si>
    <t>1)  Pet License fee increases for altered dog and cats from $20 to $30, and for unaltered dogs and cats from $60 to $90.</t>
  </si>
  <si>
    <t>2)  Increased pet license sales through added incentives and greater outreach and education</t>
  </si>
  <si>
    <t>3)  Save lives pet partnership - $125.00 fine</t>
  </si>
  <si>
    <t xml:space="preserve">Title:  Animal Care and Control Fee's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</si>
</sst>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45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6" fontId="8" fillId="0" borderId="29" xfId="0" applyNumberFormat="1" applyFont="1" applyFill="1" applyBorder="1" applyAlignment="1">
      <alignment horizontal="center"/>
    </xf>
    <xf numFmtId="6" fontId="8" fillId="0" borderId="24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28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2" fillId="0" borderId="28" xfId="0" applyFont="1" applyFill="1" applyBorder="1" applyAlignment="1" quotePrefix="1">
      <alignment horizontal="center"/>
    </xf>
    <xf numFmtId="164" fontId="2" fillId="0" borderId="23" xfId="44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4" fontId="8" fillId="0" borderId="23" xfId="44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64" fontId="8" fillId="0" borderId="24" xfId="44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164" fontId="2" fillId="0" borderId="24" xfId="44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6" fontId="2" fillId="0" borderId="24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17</v>
      </c>
      <c r="B3" s="7" t="s">
        <v>21</v>
      </c>
      <c r="C3" s="8"/>
      <c r="D3" s="8"/>
      <c r="E3" s="8"/>
      <c r="F3" s="8"/>
      <c r="G3" s="8"/>
      <c r="H3" s="9"/>
    </row>
    <row r="4" spans="1:8" ht="13.5">
      <c r="A4" s="10" t="s">
        <v>30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22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23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24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15"/>
      <c r="B11" s="21"/>
      <c r="C11" s="20"/>
      <c r="D11" s="20"/>
      <c r="E11" s="20"/>
      <c r="F11" s="20"/>
      <c r="G11" s="22"/>
      <c r="H11" s="20"/>
    </row>
    <row r="12" spans="1:8" ht="13.5">
      <c r="A12" s="15"/>
      <c r="B12" s="21"/>
      <c r="C12" s="20"/>
      <c r="D12" s="20"/>
      <c r="E12" s="20"/>
      <c r="F12" s="20"/>
      <c r="G12" s="22"/>
      <c r="H12" s="20"/>
    </row>
    <row r="13" spans="1:8" ht="13.5">
      <c r="A13" s="15"/>
      <c r="B13" s="21"/>
      <c r="C13" s="20"/>
      <c r="D13" s="20"/>
      <c r="E13" s="20"/>
      <c r="F13" s="20"/>
      <c r="G13" s="22"/>
      <c r="H13" s="20"/>
    </row>
    <row r="14" spans="1:8" ht="13.5">
      <c r="A14" s="15"/>
      <c r="B14" s="21"/>
      <c r="C14" s="20"/>
      <c r="D14" s="20"/>
      <c r="E14" s="20"/>
      <c r="F14" s="20"/>
      <c r="G14" s="22"/>
      <c r="H14" s="20"/>
    </row>
    <row r="15" spans="1:8" ht="13.5">
      <c r="A15" s="15"/>
      <c r="B15" s="21"/>
      <c r="C15" s="20"/>
      <c r="D15" s="20"/>
      <c r="E15" s="20"/>
      <c r="F15" s="20"/>
      <c r="G15" s="22"/>
      <c r="H15" s="20"/>
    </row>
    <row r="16" spans="1:8" ht="13.5">
      <c r="A16" s="15"/>
      <c r="B16" s="21"/>
      <c r="C16" s="20"/>
      <c r="D16" s="20"/>
      <c r="E16" s="20"/>
      <c r="F16" s="20"/>
      <c r="G16" s="22"/>
      <c r="H16" s="20"/>
    </row>
    <row r="17" spans="1:8" ht="14.25" thickBot="1">
      <c r="A17" s="23" t="s">
        <v>2</v>
      </c>
      <c r="B17" s="15"/>
      <c r="C17" s="20"/>
      <c r="D17" s="20"/>
      <c r="E17" s="20"/>
      <c r="F17" s="20"/>
      <c r="G17" s="20"/>
      <c r="H17" s="20"/>
    </row>
    <row r="18" spans="1:8" ht="15.75">
      <c r="A18" s="67" t="s">
        <v>3</v>
      </c>
      <c r="B18" s="68"/>
      <c r="C18" s="26" t="s">
        <v>4</v>
      </c>
      <c r="D18" s="26" t="s">
        <v>5</v>
      </c>
      <c r="E18" s="26" t="s">
        <v>13</v>
      </c>
      <c r="F18" s="26" t="s">
        <v>14</v>
      </c>
      <c r="G18" s="26" t="s">
        <v>15</v>
      </c>
      <c r="H18" s="62" t="s">
        <v>16</v>
      </c>
    </row>
    <row r="19" spans="1:8" ht="13.5">
      <c r="A19" s="69"/>
      <c r="B19" s="66"/>
      <c r="C19" s="29" t="s">
        <v>6</v>
      </c>
      <c r="D19" s="29" t="s">
        <v>7</v>
      </c>
      <c r="E19" s="58">
        <v>2008</v>
      </c>
      <c r="F19" s="59">
        <v>2009</v>
      </c>
      <c r="G19" s="58">
        <v>2011</v>
      </c>
      <c r="H19" s="55">
        <v>2011</v>
      </c>
    </row>
    <row r="20" spans="1:8" ht="13.5">
      <c r="A20" s="69" t="s">
        <v>19</v>
      </c>
      <c r="B20" s="66"/>
      <c r="C20" s="29">
        <v>10</v>
      </c>
      <c r="D20" s="29">
        <v>32230</v>
      </c>
      <c r="E20" s="60" t="s">
        <v>20</v>
      </c>
      <c r="F20" s="61">
        <f>1045050+154080+46800+315000</f>
        <v>1560930</v>
      </c>
      <c r="G20" s="61">
        <f>1045050+154080+46800+315000</f>
        <v>1560930</v>
      </c>
      <c r="H20" s="63">
        <f>1045050+154080+46800+315000</f>
        <v>1560930</v>
      </c>
    </row>
    <row r="21" spans="1:8" ht="13.5">
      <c r="A21" s="69" t="s">
        <v>19</v>
      </c>
      <c r="B21" s="66"/>
      <c r="C21" s="29">
        <v>10</v>
      </c>
      <c r="D21" s="29">
        <v>32281</v>
      </c>
      <c r="E21" s="60" t="s">
        <v>20</v>
      </c>
      <c r="F21" s="61">
        <v>195000</v>
      </c>
      <c r="G21" s="61">
        <v>195000</v>
      </c>
      <c r="H21" s="63">
        <v>195000</v>
      </c>
    </row>
    <row r="22" spans="1:8" ht="13.5">
      <c r="A22" s="69"/>
      <c r="B22" s="66"/>
      <c r="C22" s="29"/>
      <c r="D22" s="29"/>
      <c r="E22" s="60"/>
      <c r="F22" s="60"/>
      <c r="G22" s="60"/>
      <c r="H22" s="30"/>
    </row>
    <row r="23" spans="1:8" ht="13.5">
      <c r="A23" s="69"/>
      <c r="B23" s="66"/>
      <c r="C23" s="31"/>
      <c r="D23" s="32"/>
      <c r="E23" s="33"/>
      <c r="F23" s="33"/>
      <c r="G23" s="33"/>
      <c r="H23" s="70"/>
    </row>
    <row r="24" spans="1:8" ht="14.25" thickBot="1">
      <c r="A24" s="71"/>
      <c r="B24" s="45" t="s">
        <v>8</v>
      </c>
      <c r="C24" s="36"/>
      <c r="D24" s="36"/>
      <c r="E24" s="37">
        <f>SUM(E23:E23)</f>
        <v>0</v>
      </c>
      <c r="F24" s="37">
        <f>SUM(F20:F23)</f>
        <v>1755930</v>
      </c>
      <c r="G24" s="37">
        <f>SUM(G20:G23)</f>
        <v>1755930</v>
      </c>
      <c r="H24" s="64">
        <f>SUM(H20:H23)</f>
        <v>1755930</v>
      </c>
    </row>
    <row r="25" spans="1:8" ht="13.5">
      <c r="A25" s="20"/>
      <c r="B25" s="20"/>
      <c r="C25" s="38"/>
      <c r="D25" s="38"/>
      <c r="E25" s="39"/>
      <c r="F25" s="40"/>
      <c r="G25" s="39"/>
      <c r="H25" s="39"/>
    </row>
    <row r="26" spans="1:8" ht="14.25" thickBot="1">
      <c r="A26" s="41" t="s">
        <v>9</v>
      </c>
      <c r="B26" s="15"/>
      <c r="C26" s="42"/>
      <c r="D26" s="38"/>
      <c r="E26" s="20"/>
      <c r="F26" s="20"/>
      <c r="G26" s="20"/>
      <c r="H26" s="20"/>
    </row>
    <row r="27" spans="1:8" ht="15.75">
      <c r="A27" s="24" t="s">
        <v>3</v>
      </c>
      <c r="B27" s="25"/>
      <c r="C27" s="26" t="s">
        <v>4</v>
      </c>
      <c r="D27" s="26" t="s">
        <v>10</v>
      </c>
      <c r="E27" s="26" t="s">
        <v>13</v>
      </c>
      <c r="F27" s="26" t="s">
        <v>14</v>
      </c>
      <c r="G27" s="26" t="s">
        <v>15</v>
      </c>
      <c r="H27" s="62" t="s">
        <v>16</v>
      </c>
    </row>
    <row r="28" spans="1:8" ht="13.5">
      <c r="A28" s="27"/>
      <c r="B28" s="28"/>
      <c r="C28" s="29" t="s">
        <v>6</v>
      </c>
      <c r="D28" s="29" t="s">
        <v>7</v>
      </c>
      <c r="E28" s="58">
        <v>2008</v>
      </c>
      <c r="F28" s="59">
        <v>2009</v>
      </c>
      <c r="G28" s="58">
        <v>2011</v>
      </c>
      <c r="H28" s="55">
        <v>2011</v>
      </c>
    </row>
    <row r="29" spans="1:8" ht="13.5">
      <c r="A29" s="27" t="s">
        <v>19</v>
      </c>
      <c r="B29" s="28"/>
      <c r="C29" s="29">
        <v>10</v>
      </c>
      <c r="D29" s="56" t="s">
        <v>25</v>
      </c>
      <c r="E29" s="60" t="s">
        <v>20</v>
      </c>
      <c r="F29" s="61">
        <f>21000+40000+6750+14625+8125</f>
        <v>90500</v>
      </c>
      <c r="G29" s="61">
        <f>21000+6750+14625+8125</f>
        <v>50500</v>
      </c>
      <c r="H29" s="63">
        <f>21000+6750+14625+8125</f>
        <v>50500</v>
      </c>
    </row>
    <row r="30" spans="1:8" ht="13.5">
      <c r="A30" s="27" t="s">
        <v>19</v>
      </c>
      <c r="B30" s="28"/>
      <c r="C30" s="29">
        <v>10</v>
      </c>
      <c r="D30" s="56" t="s">
        <v>25</v>
      </c>
      <c r="E30" s="60" t="s">
        <v>20</v>
      </c>
      <c r="F30" s="61"/>
      <c r="G30" s="61"/>
      <c r="H30" s="63"/>
    </row>
    <row r="31" spans="1:8" ht="13.5">
      <c r="A31" s="27"/>
      <c r="B31" s="28"/>
      <c r="C31" s="29"/>
      <c r="D31" s="54"/>
      <c r="E31" s="60"/>
      <c r="F31" s="61"/>
      <c r="G31" s="61"/>
      <c r="H31" s="63"/>
    </row>
    <row r="32" spans="1:8" ht="13.5">
      <c r="A32" s="27"/>
      <c r="B32" s="28"/>
      <c r="C32" s="31"/>
      <c r="D32" s="43"/>
      <c r="E32" s="33"/>
      <c r="F32" s="57"/>
      <c r="G32" s="57"/>
      <c r="H32" s="65"/>
    </row>
    <row r="33" spans="1:8" ht="14.25" thickBot="1">
      <c r="A33" s="34"/>
      <c r="B33" s="35" t="s">
        <v>11</v>
      </c>
      <c r="C33" s="44"/>
      <c r="D33" s="45"/>
      <c r="E33" s="37">
        <f>SUM(E32:E32)</f>
        <v>0</v>
      </c>
      <c r="F33" s="37">
        <f>SUM(F29:F32)</f>
        <v>90500</v>
      </c>
      <c r="G33" s="37">
        <f>SUM(G29:G32)</f>
        <v>50500</v>
      </c>
      <c r="H33" s="64">
        <f>SUM(H29:H32)</f>
        <v>50500</v>
      </c>
    </row>
    <row r="34" spans="1:8" ht="13.5">
      <c r="A34" s="20"/>
      <c r="B34" s="20"/>
      <c r="C34" s="20"/>
      <c r="D34" s="20"/>
      <c r="E34" s="39"/>
      <c r="F34" s="39"/>
      <c r="G34" s="39"/>
      <c r="H34" s="39"/>
    </row>
    <row r="35" spans="1:8" ht="14.25" thickBot="1">
      <c r="A35" s="41" t="s">
        <v>12</v>
      </c>
      <c r="B35" s="15"/>
      <c r="C35" s="15"/>
      <c r="D35" s="15"/>
      <c r="E35" s="20"/>
      <c r="F35" s="20"/>
      <c r="G35" s="20"/>
      <c r="H35" s="20"/>
    </row>
    <row r="36" spans="1:8" ht="15.75">
      <c r="A36" s="24"/>
      <c r="B36" s="25"/>
      <c r="C36" s="26" t="s">
        <v>4</v>
      </c>
      <c r="D36" s="26" t="s">
        <v>10</v>
      </c>
      <c r="E36" s="26" t="s">
        <v>13</v>
      </c>
      <c r="F36" s="26" t="s">
        <v>14</v>
      </c>
      <c r="G36" s="26" t="s">
        <v>15</v>
      </c>
      <c r="H36" s="62" t="s">
        <v>16</v>
      </c>
    </row>
    <row r="37" spans="1:8" ht="13.5">
      <c r="A37" s="27"/>
      <c r="B37" s="28"/>
      <c r="C37" s="29" t="s">
        <v>6</v>
      </c>
      <c r="D37" s="29" t="s">
        <v>7</v>
      </c>
      <c r="E37" s="58">
        <v>2008</v>
      </c>
      <c r="F37" s="59">
        <v>2009</v>
      </c>
      <c r="G37" s="58">
        <v>2011</v>
      </c>
      <c r="H37" s="55">
        <v>2011</v>
      </c>
    </row>
    <row r="38" spans="1:8" ht="13.5">
      <c r="A38" s="27" t="s">
        <v>26</v>
      </c>
      <c r="B38" s="28"/>
      <c r="C38" s="29">
        <v>10</v>
      </c>
      <c r="D38" s="54">
        <v>470</v>
      </c>
      <c r="E38" s="60" t="s">
        <v>20</v>
      </c>
      <c r="F38" s="61">
        <f>21000+40000+6750+14625+8125</f>
        <v>90500</v>
      </c>
      <c r="G38" s="61">
        <f>21000+6750+14625+8125</f>
        <v>50500</v>
      </c>
      <c r="H38" s="63">
        <f>21000+6750+14625+8125</f>
        <v>50500</v>
      </c>
    </row>
    <row r="39" spans="1:8" ht="13.5">
      <c r="A39" s="27"/>
      <c r="B39" s="28"/>
      <c r="C39" s="29"/>
      <c r="D39" s="54"/>
      <c r="E39" s="60"/>
      <c r="F39" s="60"/>
      <c r="G39" s="60"/>
      <c r="H39" s="30"/>
    </row>
    <row r="40" spans="1:8" ht="13.5">
      <c r="A40" s="27"/>
      <c r="B40" s="28"/>
      <c r="C40" s="29"/>
      <c r="D40" s="54"/>
      <c r="E40" s="60"/>
      <c r="F40" s="60"/>
      <c r="G40" s="60"/>
      <c r="H40" s="30"/>
    </row>
    <row r="41" spans="1:8" ht="13.5">
      <c r="A41" s="46"/>
      <c r="B41" s="28"/>
      <c r="C41" s="47"/>
      <c r="D41" s="43"/>
      <c r="E41" s="33"/>
      <c r="F41" s="33"/>
      <c r="G41" s="48"/>
      <c r="H41" s="49"/>
    </row>
    <row r="42" spans="1:8" ht="14.25" thickBot="1">
      <c r="A42" s="50"/>
      <c r="B42" s="51" t="s">
        <v>11</v>
      </c>
      <c r="C42" s="44"/>
      <c r="D42" s="45"/>
      <c r="E42" s="37">
        <f>SUM(E41:E41)</f>
        <v>0</v>
      </c>
      <c r="F42" s="37">
        <f>SUM(F38:F41)</f>
        <v>90500</v>
      </c>
      <c r="G42" s="37">
        <f>SUM(G38:G41)</f>
        <v>50500</v>
      </c>
      <c r="H42" s="64">
        <f>SUM(H38:H41)</f>
        <v>50500</v>
      </c>
    </row>
    <row r="43" spans="1:8" ht="13.5">
      <c r="A43" s="52" t="s">
        <v>18</v>
      </c>
      <c r="B43" s="20"/>
      <c r="C43" s="20"/>
      <c r="D43" s="20"/>
      <c r="E43" s="39"/>
      <c r="F43" s="39"/>
      <c r="G43" s="39"/>
      <c r="H43" s="39"/>
    </row>
    <row r="44" spans="1:8" ht="14.25" customHeight="1">
      <c r="A44" s="72"/>
      <c r="B44" s="72"/>
      <c r="C44" s="72"/>
      <c r="D44" s="72"/>
      <c r="E44" s="72"/>
      <c r="F44" s="72"/>
      <c r="G44" s="72"/>
      <c r="H44" s="72"/>
    </row>
    <row r="45" spans="1:8" ht="12.75">
      <c r="A45" s="21" t="s">
        <v>27</v>
      </c>
      <c r="B45" s="21"/>
      <c r="C45" s="21"/>
      <c r="D45" s="21"/>
      <c r="E45" s="21"/>
      <c r="F45" s="21"/>
      <c r="G45" s="21"/>
      <c r="H45" s="21"/>
    </row>
    <row r="46" ht="15.75">
      <c r="A46" s="53" t="s">
        <v>28</v>
      </c>
    </row>
    <row r="47" ht="15.75">
      <c r="A47" s="53" t="s">
        <v>29</v>
      </c>
    </row>
    <row r="48" ht="15.75">
      <c r="A48" s="53"/>
    </row>
  </sheetData>
  <sheetProtection/>
  <mergeCells count="1">
    <mergeCell ref="A44:H44"/>
  </mergeCells>
  <printOptions horizontalCentered="1"/>
  <pageMargins left="0.33" right="0.34" top="0.79" bottom="1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dcterms:created xsi:type="dcterms:W3CDTF">2005-07-14T18:19:00Z</dcterms:created>
  <dcterms:modified xsi:type="dcterms:W3CDTF">2008-10-14T14:49:39Z</dcterms:modified>
  <cp:category/>
  <cp:version/>
  <cp:contentType/>
  <cp:contentStatus/>
</cp:coreProperties>
</file>