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heet1" sheetId="1" r:id="rId1"/>
    <sheet name="Fiscal Note" sheetId="2" r:id="rId2"/>
    <sheet name="Sheet3" sheetId="3" r:id="rId3"/>
  </sheets>
  <definedNames>
    <definedName name="Z_4DC20AF7_D736_444B_8415_703FD94F6477_.wvu.Cols" localSheetId="0" hidden="1">'Sheet1'!$B:$C,'Sheet1'!$G:$G,'Sheet1'!$P:$P</definedName>
    <definedName name="Z_ABB629E2_9896_43E6_8CD9_2D714F2BC966_.wvu.Cols" localSheetId="0" hidden="1">'Sheet1'!$B:$C,'Sheet1'!$G:$G,'Sheet1'!$P:$P</definedName>
    <definedName name="Z_CE7E871B_4A8E_4BF4_BDC3_34D5619E2018_.wvu.Cols" localSheetId="0" hidden="1">'Sheet1'!$B:$C,'Sheet1'!$G:$G,'Sheet1'!$P:$P</definedName>
  </definedNames>
  <calcPr fullCalcOnLoad="1"/>
</workbook>
</file>

<file path=xl/sharedStrings.xml><?xml version="1.0" encoding="utf-8"?>
<sst xmlns="http://schemas.openxmlformats.org/spreadsheetml/2006/main" count="53" uniqueCount="40">
  <si>
    <t>LEASE #</t>
  </si>
  <si>
    <t>DESCRIPTION</t>
  </si>
  <si>
    <t>Teen Clinic, Rainier Beach</t>
  </si>
  <si>
    <t>Teen Clinic, Ingraham</t>
  </si>
  <si>
    <t>Teen Clinic, Cleveland</t>
  </si>
  <si>
    <t>Skyway storefront, Sheriff</t>
  </si>
  <si>
    <t>White Center storefront</t>
  </si>
  <si>
    <t>DEPT.</t>
  </si>
  <si>
    <t>Health</t>
  </si>
  <si>
    <t>Sheriff</t>
  </si>
  <si>
    <t>Fire Dist. 27, Fall City</t>
  </si>
  <si>
    <t>Licensing</t>
  </si>
  <si>
    <t>Cottage Lake service center</t>
  </si>
  <si>
    <t>SQ.FT.</t>
  </si>
  <si>
    <t>Note #1:</t>
  </si>
  <si>
    <t>Note #2:</t>
  </si>
  <si>
    <t>Note#3:</t>
  </si>
  <si>
    <t>The above leases reflect ongoing programs; there is no new added space.</t>
  </si>
  <si>
    <t>NEW EXPIRATION DATE</t>
  </si>
  <si>
    <t>NEW RATE</t>
  </si>
  <si>
    <t>CURRENT RATE</t>
  </si>
  <si>
    <t>OIRM</t>
  </si>
  <si>
    <t>State DIS, Olympia</t>
  </si>
  <si>
    <t>Kirkland Marine Patrol</t>
  </si>
  <si>
    <t>Renton</t>
  </si>
  <si>
    <t>Good until terminated by either party</t>
  </si>
  <si>
    <t>Fairwood storefront, Renton</t>
  </si>
  <si>
    <t>Exp.date</t>
  </si>
  <si>
    <t>Juvenile Court Services  Counseling office</t>
  </si>
  <si>
    <t>PER MONTH</t>
  </si>
  <si>
    <t>(Bellevue)</t>
  </si>
  <si>
    <t>Rent waived</t>
  </si>
  <si>
    <t>ATTACHMENT "A"</t>
  </si>
  <si>
    <t>The square footage for the above sites ranges from 125 square feet to 3,600 square feet.</t>
  </si>
  <si>
    <t xml:space="preserve"> </t>
  </si>
  <si>
    <t>Funding for the 2008 budget year was approved by the Council during the November 2007 budget process</t>
  </si>
  <si>
    <t>FISCAL IMPACT - CURRENT KING COUNTY LEASE RENEWALS</t>
  </si>
  <si>
    <t>ITEM</t>
  </si>
  <si>
    <t>2008-0283</t>
  </si>
  <si>
    <t>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</si>
</sst>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M1">
      <selection activeCell="U1" sqref="U1"/>
    </sheetView>
  </sheetViews>
  <sheetFormatPr defaultColWidth="9.140625" defaultRowHeight="12.75"/>
  <cols>
    <col min="1" max="1" width="9.140625" style="14" customWidth="1"/>
    <col min="2" max="3" width="9.140625" style="0" hidden="1" customWidth="1"/>
    <col min="6" max="6" width="9.00390625" style="0" customWidth="1"/>
    <col min="7" max="7" width="9.140625" style="0" hidden="1" customWidth="1"/>
    <col min="10" max="10" width="7.28125" style="0" customWidth="1"/>
    <col min="12" max="12" width="10.140625" style="0" bestFit="1" customWidth="1"/>
    <col min="13" max="13" width="0.13671875" style="0" customWidth="1"/>
    <col min="14" max="14" width="11.7109375" style="0" customWidth="1"/>
    <col min="15" max="15" width="11.140625" style="0" customWidth="1"/>
    <col min="16" max="16" width="9.140625" style="0" hidden="1" customWidth="1"/>
    <col min="17" max="17" width="10.8515625" style="8" customWidth="1"/>
    <col min="18" max="18" width="5.7109375" style="0" customWidth="1"/>
    <col min="19" max="19" width="10.140625" style="8" bestFit="1" customWidth="1"/>
    <col min="20" max="24" width="10.140625" style="0" bestFit="1" customWidth="1"/>
  </cols>
  <sheetData>
    <row r="1" ht="12.75">
      <c r="U1" s="18" t="s">
        <v>38</v>
      </c>
    </row>
    <row r="2" spans="4:23" ht="12.75">
      <c r="D2" s="13"/>
      <c r="E2" s="3"/>
      <c r="F2" s="3"/>
      <c r="G2" s="3"/>
      <c r="H2" s="3"/>
      <c r="I2" s="3"/>
      <c r="J2" s="14" t="s">
        <v>32</v>
      </c>
      <c r="K2" s="3"/>
      <c r="L2" s="3"/>
      <c r="M2" s="3"/>
      <c r="N2" s="3"/>
      <c r="O2" s="3"/>
      <c r="P2" s="3"/>
      <c r="Q2" s="10"/>
      <c r="R2" s="3"/>
      <c r="S2" s="10"/>
      <c r="T2" s="3"/>
      <c r="U2" s="18" t="s">
        <v>39</v>
      </c>
      <c r="V2" s="3"/>
      <c r="W2" s="3"/>
    </row>
    <row r="4" spans="5:9" ht="12.75">
      <c r="E4" s="1" t="s">
        <v>36</v>
      </c>
      <c r="F4" s="1"/>
      <c r="G4" s="1"/>
      <c r="H4" s="1"/>
      <c r="I4" s="1"/>
    </row>
    <row r="6" spans="1:19" ht="12.75">
      <c r="A6" s="14" t="s">
        <v>37</v>
      </c>
      <c r="D6" s="1" t="s">
        <v>0</v>
      </c>
      <c r="F6" s="1" t="s">
        <v>7</v>
      </c>
      <c r="H6" s="1" t="s">
        <v>1</v>
      </c>
      <c r="K6" s="4" t="s">
        <v>13</v>
      </c>
      <c r="L6" s="1" t="s">
        <v>27</v>
      </c>
      <c r="N6" s="1" t="s">
        <v>18</v>
      </c>
      <c r="Q6" s="9" t="s">
        <v>20</v>
      </c>
      <c r="S6" s="9" t="s">
        <v>19</v>
      </c>
    </row>
    <row r="7" spans="17:21" ht="12.75">
      <c r="Q7" s="9" t="s">
        <v>29</v>
      </c>
      <c r="S7" s="16">
        <v>2008</v>
      </c>
      <c r="T7" s="17">
        <v>2009</v>
      </c>
      <c r="U7" s="17">
        <v>2010</v>
      </c>
    </row>
    <row r="9" spans="1:24" ht="12.75">
      <c r="A9" s="14">
        <v>1</v>
      </c>
      <c r="D9" s="3">
        <v>1401</v>
      </c>
      <c r="F9" s="5" t="s">
        <v>8</v>
      </c>
      <c r="H9" t="s">
        <v>2</v>
      </c>
      <c r="K9" s="3">
        <v>416</v>
      </c>
      <c r="L9" s="2">
        <v>39263</v>
      </c>
      <c r="N9" s="2">
        <v>39629</v>
      </c>
      <c r="Q9" s="8" t="s">
        <v>31</v>
      </c>
      <c r="S9" s="8">
        <v>0</v>
      </c>
      <c r="T9" s="8"/>
      <c r="U9" s="8"/>
      <c r="V9" s="8"/>
      <c r="W9" s="8"/>
      <c r="X9" s="8"/>
    </row>
    <row r="10" spans="1:24" ht="12.75">
      <c r="A10" s="14">
        <v>2</v>
      </c>
      <c r="D10" s="3">
        <v>1808</v>
      </c>
      <c r="F10" s="5" t="s">
        <v>8</v>
      </c>
      <c r="H10" t="s">
        <v>3</v>
      </c>
      <c r="K10" s="3">
        <v>423</v>
      </c>
      <c r="L10" s="2">
        <v>39263</v>
      </c>
      <c r="N10" s="2">
        <v>39629</v>
      </c>
      <c r="Q10" s="8" t="s">
        <v>31</v>
      </c>
      <c r="S10" s="8">
        <v>0</v>
      </c>
      <c r="T10" s="8"/>
      <c r="U10" s="8"/>
      <c r="V10" s="8"/>
      <c r="W10" s="8"/>
      <c r="X10" s="8"/>
    </row>
    <row r="11" spans="1:24" ht="12.75">
      <c r="A11" s="14">
        <v>3</v>
      </c>
      <c r="D11" s="3">
        <v>1818</v>
      </c>
      <c r="F11" s="5" t="s">
        <v>8</v>
      </c>
      <c r="H11" t="s">
        <v>4</v>
      </c>
      <c r="K11" s="3">
        <v>200</v>
      </c>
      <c r="L11" s="2">
        <v>39263</v>
      </c>
      <c r="N11" s="2">
        <v>39629</v>
      </c>
      <c r="Q11" s="8" t="s">
        <v>31</v>
      </c>
      <c r="S11" s="8">
        <v>0</v>
      </c>
      <c r="T11" s="8"/>
      <c r="U11" s="8"/>
      <c r="V11" s="8"/>
      <c r="W11" s="8"/>
      <c r="X11" s="8"/>
    </row>
    <row r="12" spans="4:24" ht="12.75">
      <c r="D12" s="3"/>
      <c r="T12" s="8"/>
      <c r="U12" s="8"/>
      <c r="V12" s="8"/>
      <c r="W12" s="8"/>
      <c r="X12" s="8"/>
    </row>
    <row r="13" spans="4:24" ht="12.75">
      <c r="D13" s="3"/>
      <c r="T13" s="8"/>
      <c r="U13" s="8"/>
      <c r="V13" s="8"/>
      <c r="W13" s="8"/>
      <c r="X13" s="8"/>
    </row>
    <row r="14" spans="1:24" ht="12.75">
      <c r="A14" s="14">
        <v>4</v>
      </c>
      <c r="D14" s="3">
        <v>1511</v>
      </c>
      <c r="F14" s="6" t="s">
        <v>9</v>
      </c>
      <c r="H14" t="s">
        <v>5</v>
      </c>
      <c r="K14" s="3">
        <v>1216</v>
      </c>
      <c r="L14" s="2">
        <v>39447</v>
      </c>
      <c r="N14" s="2">
        <v>39813</v>
      </c>
      <c r="Q14" s="8">
        <v>1300</v>
      </c>
      <c r="S14" s="8">
        <v>1300</v>
      </c>
      <c r="T14" s="8"/>
      <c r="U14" s="8"/>
      <c r="V14" s="8"/>
      <c r="W14" s="8"/>
      <c r="X14" s="8"/>
    </row>
    <row r="15" spans="4:24" ht="12.75">
      <c r="D15" s="3"/>
      <c r="F15" s="6"/>
      <c r="T15" s="8"/>
      <c r="U15" s="8"/>
      <c r="V15" s="8"/>
      <c r="W15" s="8"/>
      <c r="X15" s="8"/>
    </row>
    <row r="16" spans="1:24" ht="12.75">
      <c r="A16" s="14">
        <v>5</v>
      </c>
      <c r="D16" s="3">
        <v>1469</v>
      </c>
      <c r="F16" s="6" t="s">
        <v>9</v>
      </c>
      <c r="H16" t="s">
        <v>6</v>
      </c>
      <c r="K16" s="15">
        <v>950</v>
      </c>
      <c r="L16" s="2">
        <v>39447</v>
      </c>
      <c r="N16" s="2">
        <v>39813</v>
      </c>
      <c r="Q16" s="8">
        <v>960</v>
      </c>
      <c r="S16" s="8">
        <v>960</v>
      </c>
      <c r="T16" s="8"/>
      <c r="U16" s="8"/>
      <c r="V16" s="8"/>
      <c r="W16" s="8"/>
      <c r="X16" s="8"/>
    </row>
    <row r="17" spans="4:24" ht="12.75">
      <c r="D17" s="3"/>
      <c r="F17" s="6"/>
      <c r="K17" s="3"/>
      <c r="T17" s="8"/>
      <c r="U17" s="8"/>
      <c r="V17" s="8"/>
      <c r="W17" s="8"/>
      <c r="X17" s="8"/>
    </row>
    <row r="18" spans="1:24" ht="12.75">
      <c r="A18" s="14">
        <v>6</v>
      </c>
      <c r="D18" s="3">
        <v>1819</v>
      </c>
      <c r="F18" s="6" t="s">
        <v>9</v>
      </c>
      <c r="H18" t="s">
        <v>10</v>
      </c>
      <c r="K18" s="3">
        <v>125</v>
      </c>
      <c r="L18" s="2">
        <v>39447</v>
      </c>
      <c r="N18" s="2">
        <v>40178</v>
      </c>
      <c r="Q18" s="8">
        <v>200</v>
      </c>
      <c r="S18" s="8">
        <v>200</v>
      </c>
      <c r="T18" s="8"/>
      <c r="U18" s="8"/>
      <c r="V18" s="8"/>
      <c r="W18" s="8"/>
      <c r="X18" s="8"/>
    </row>
    <row r="19" spans="4:24" ht="12.75">
      <c r="D19" s="3"/>
      <c r="F19" s="6"/>
      <c r="K19" s="3"/>
      <c r="L19" s="2"/>
      <c r="T19" s="8"/>
      <c r="U19" s="8"/>
      <c r="V19" s="8"/>
      <c r="W19" s="8"/>
      <c r="X19" s="8"/>
    </row>
    <row r="20" spans="1:24" ht="12.75">
      <c r="A20" s="14">
        <v>7</v>
      </c>
      <c r="D20" s="3">
        <v>1418</v>
      </c>
      <c r="F20" s="6" t="s">
        <v>9</v>
      </c>
      <c r="H20" t="s">
        <v>23</v>
      </c>
      <c r="K20" s="3">
        <v>1066</v>
      </c>
      <c r="L20" s="2">
        <v>39538</v>
      </c>
      <c r="N20" s="2">
        <v>40268</v>
      </c>
      <c r="Q20" s="10">
        <v>1954.33</v>
      </c>
      <c r="S20" s="8">
        <f>(22*1066)/12</f>
        <v>1954.3333333333333</v>
      </c>
      <c r="T20" s="8">
        <v>1954.33</v>
      </c>
      <c r="U20" s="8">
        <v>1954.33</v>
      </c>
      <c r="V20" s="8"/>
      <c r="W20" s="8"/>
      <c r="X20" s="8"/>
    </row>
    <row r="21" spans="4:24" ht="12.75">
      <c r="D21" s="3"/>
      <c r="F21" s="6"/>
      <c r="K21" s="3"/>
      <c r="L21" s="2"/>
      <c r="T21" s="8"/>
      <c r="U21" s="8"/>
      <c r="V21" s="8"/>
      <c r="W21" s="8"/>
      <c r="X21" s="8"/>
    </row>
    <row r="22" spans="1:24" ht="12.75">
      <c r="A22" s="14">
        <v>8</v>
      </c>
      <c r="D22" s="3">
        <v>1829</v>
      </c>
      <c r="F22" s="6" t="s">
        <v>9</v>
      </c>
      <c r="H22" t="s">
        <v>26</v>
      </c>
      <c r="K22" s="3">
        <v>1000</v>
      </c>
      <c r="L22" s="2">
        <v>39660</v>
      </c>
      <c r="N22" s="2">
        <v>40755</v>
      </c>
      <c r="Q22" s="8">
        <v>1000</v>
      </c>
      <c r="S22" s="8">
        <v>1092</v>
      </c>
      <c r="T22" s="8">
        <v>1167</v>
      </c>
      <c r="U22" s="8">
        <v>1217</v>
      </c>
      <c r="V22" s="8"/>
      <c r="W22" s="8"/>
      <c r="X22" s="8"/>
    </row>
    <row r="23" spans="4:24" ht="12.75">
      <c r="D23" s="3"/>
      <c r="F23" s="6"/>
      <c r="K23" s="3"/>
      <c r="L23" s="2"/>
      <c r="T23" s="8"/>
      <c r="U23" s="8"/>
      <c r="V23" s="8"/>
      <c r="W23" s="8"/>
      <c r="X23" s="8"/>
    </row>
    <row r="24" spans="1:24" ht="12.75">
      <c r="A24" s="14">
        <v>9</v>
      </c>
      <c r="D24" s="3">
        <v>1637</v>
      </c>
      <c r="F24" s="6" t="s">
        <v>9</v>
      </c>
      <c r="H24" t="s">
        <v>24</v>
      </c>
      <c r="K24" s="3">
        <v>1296</v>
      </c>
      <c r="L24" s="2">
        <v>39599</v>
      </c>
      <c r="N24" s="2">
        <v>40694</v>
      </c>
      <c r="Q24" s="8">
        <v>1740</v>
      </c>
      <c r="S24" s="8">
        <v>2152.65</v>
      </c>
      <c r="T24" s="8"/>
      <c r="U24" s="8"/>
      <c r="V24" s="8"/>
      <c r="W24" s="8"/>
      <c r="X24" s="8"/>
    </row>
    <row r="25" spans="4:24" ht="12.75">
      <c r="D25" s="3"/>
      <c r="K25" s="3"/>
      <c r="T25" s="8"/>
      <c r="U25" s="8"/>
      <c r="V25" s="8"/>
      <c r="W25" s="8"/>
      <c r="X25" s="8"/>
    </row>
    <row r="26" spans="1:24" ht="12.75">
      <c r="A26" s="14">
        <v>10</v>
      </c>
      <c r="D26" s="3">
        <v>1592</v>
      </c>
      <c r="F26" s="7" t="s">
        <v>11</v>
      </c>
      <c r="H26" t="s">
        <v>12</v>
      </c>
      <c r="K26" s="3">
        <v>1000</v>
      </c>
      <c r="L26" s="2">
        <v>39447</v>
      </c>
      <c r="N26" s="2">
        <v>40543</v>
      </c>
      <c r="Q26" s="8">
        <v>1666.66</v>
      </c>
      <c r="S26" s="8">
        <v>1875</v>
      </c>
      <c r="T26" s="8">
        <v>1958.33</v>
      </c>
      <c r="U26" s="8">
        <v>2041.67</v>
      </c>
      <c r="V26" s="8"/>
      <c r="W26" s="8"/>
      <c r="X26" s="8"/>
    </row>
    <row r="27" spans="4:24" ht="12.75">
      <c r="D27" s="3"/>
      <c r="T27" s="8"/>
      <c r="U27" s="8"/>
      <c r="V27" s="8"/>
      <c r="W27" s="8"/>
      <c r="X27" s="8"/>
    </row>
    <row r="28" spans="20:24" ht="12.75">
      <c r="T28" s="8"/>
      <c r="U28" s="8"/>
      <c r="V28" s="8"/>
      <c r="W28" s="8"/>
      <c r="X28" s="8"/>
    </row>
    <row r="29" spans="1:24" ht="12.75">
      <c r="A29" s="14">
        <v>11</v>
      </c>
      <c r="D29" s="3">
        <v>1633</v>
      </c>
      <c r="F29" s="11" t="s">
        <v>28</v>
      </c>
      <c r="H29" s="11"/>
      <c r="K29" s="3">
        <v>3600</v>
      </c>
      <c r="L29" s="2">
        <v>39599</v>
      </c>
      <c r="N29" s="2">
        <v>41425</v>
      </c>
      <c r="Q29" s="8">
        <v>7631.42</v>
      </c>
      <c r="S29" s="8">
        <f>(Q29*5%)+Q29</f>
        <v>8012.991</v>
      </c>
      <c r="T29" s="8">
        <f>(S29*5%)+S29</f>
        <v>8413.64055</v>
      </c>
      <c r="U29" s="8">
        <f>(T29*5%)+T29</f>
        <v>8834.3225775</v>
      </c>
      <c r="V29" s="8"/>
      <c r="W29" s="8"/>
      <c r="X29" s="8"/>
    </row>
    <row r="30" spans="8:24" ht="12.75">
      <c r="H30" t="s">
        <v>30</v>
      </c>
      <c r="T30" s="8"/>
      <c r="U30" s="8"/>
      <c r="V30" s="8"/>
      <c r="W30" s="8"/>
      <c r="X30" s="8"/>
    </row>
    <row r="31" spans="20:24" ht="12.75">
      <c r="T31" s="8"/>
      <c r="U31" s="8"/>
      <c r="V31" s="8"/>
      <c r="W31" s="8"/>
      <c r="X31" s="8"/>
    </row>
    <row r="32" spans="1:24" ht="12.75">
      <c r="A32" s="14">
        <v>12</v>
      </c>
      <c r="D32" s="3">
        <v>1879</v>
      </c>
      <c r="F32" s="12" t="s">
        <v>21</v>
      </c>
      <c r="H32" t="s">
        <v>22</v>
      </c>
      <c r="K32" s="3">
        <v>600</v>
      </c>
      <c r="L32" t="s">
        <v>25</v>
      </c>
      <c r="Q32" s="8">
        <v>6612</v>
      </c>
      <c r="S32" s="8">
        <f>Q32</f>
        <v>6612</v>
      </c>
      <c r="T32" s="8"/>
      <c r="U32" s="8"/>
      <c r="V32" s="8"/>
      <c r="W32" s="8"/>
      <c r="X32" s="8"/>
    </row>
    <row r="33" spans="20:21" ht="12.75">
      <c r="T33" s="8"/>
      <c r="U33" s="8"/>
    </row>
    <row r="34" spans="1:6" ht="12.75">
      <c r="A34" s="14" t="s">
        <v>34</v>
      </c>
      <c r="D34" t="s">
        <v>14</v>
      </c>
      <c r="F34" t="s">
        <v>33</v>
      </c>
    </row>
    <row r="35" ht="12.75">
      <c r="F35" t="s">
        <v>34</v>
      </c>
    </row>
    <row r="36" spans="1:6" ht="12.75">
      <c r="A36" s="14" t="s">
        <v>34</v>
      </c>
      <c r="D36" t="s">
        <v>15</v>
      </c>
      <c r="F36" t="s">
        <v>35</v>
      </c>
    </row>
    <row r="37" ht="12.75">
      <c r="F37" t="s">
        <v>34</v>
      </c>
    </row>
    <row r="38" spans="1:6" ht="12.75">
      <c r="A38" s="14" t="s">
        <v>34</v>
      </c>
      <c r="D38" t="s">
        <v>16</v>
      </c>
      <c r="F38" t="s">
        <v>17</v>
      </c>
    </row>
  </sheetData>
  <printOptions gridLines="1"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PHILLIPSM</dc:creator>
  <cp:keywords/>
  <dc:description/>
  <cp:lastModifiedBy>Allende-Foss, Angel</cp:lastModifiedBy>
  <cp:lastPrinted>2008-05-05T17:55:28Z</cp:lastPrinted>
  <dcterms:created xsi:type="dcterms:W3CDTF">2008-01-11T17:31:15Z</dcterms:created>
  <dcterms:modified xsi:type="dcterms:W3CDTF">2008-05-15T16:46:01Z</dcterms:modified>
  <cp:category/>
  <cp:version/>
  <cp:contentType/>
  <cp:contentStatus/>
</cp:coreProperties>
</file>