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<sst xmlns="http://schemas.openxmlformats.org/spreadsheetml/2006/main" count="19" uniqueCount="19">
  <si>
    <t>Attachment I</t>
  </si>
  <si>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</si>
  <si>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</si>
  <si>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</si>
  <si>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</si>
  <si>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</si>
  <si>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</si>
  <si>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</si>
  <si>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</si>
  <si>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</si>
  <si>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</si>
  <si>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</si>
  <si>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</si>
  <si>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HMC/MEI 2000 Projects</t>
  </si>
  <si>
    <t>HMC Bond Project Oversight</t>
  </si>
  <si>
    <t>Inpatient Expansion</t>
  </si>
  <si>
    <t>9th &amp; Jefferson</t>
  </si>
  <si>
    <t xml:space="preserve">                           Total Fund 3791</t>
  </si>
  <si>
    <t>Demolition Project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</si>
</sst>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2" fillId="0" borderId="0" xfId="0" applyFont="1" applyAlignment="1">
      <alignment/>
    </xf>
    <xf numFmtId="164" fontId="0" fillId="0" borderId="1" xfId="15" applyNumberFormat="1" applyFill="1" applyBorder="1" applyAlignment="1">
      <alignment/>
    </xf>
    <xf numFmtId="43" fontId="6" fillId="0" borderId="1" xfId="15" applyFont="1" applyBorder="1" applyAlignment="1" applyProtection="1">
      <alignment/>
      <protection/>
    </xf>
    <xf numFmtId="164" fontId="6" fillId="0" borderId="1" xfId="15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4" xfId="0" applyNumberFormat="1" applyFont="1" applyBorder="1" applyAlignment="1">
      <alignment/>
    </xf>
    <xf numFmtId="164" fontId="3" fillId="0" borderId="1" xfId="15" applyNumberFormat="1" applyFont="1" applyFill="1" applyBorder="1" applyAlignment="1">
      <alignment horizontal="center" wrapText="1"/>
    </xf>
    <xf numFmtId="164" fontId="3" fillId="0" borderId="1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ucetteb\Local%20Settings\Temporary%20Internet%20Files\OLK21\Add'l%20Approp%20Request%202005%202-28-2005%20rev%203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ll Projects"/>
      <sheetName val=" NJB"/>
      <sheetName val=" IEB"/>
      <sheetName val=" Demo"/>
      <sheetName val="Legislation"/>
      <sheetName val="Total Proj Appropriations Plan"/>
      <sheetName val="Summary of App. request"/>
    </sheetNames>
    <sheetDataSet>
      <sheetData sheetId="4">
        <row r="1">
          <cell r="C1">
            <v>250000</v>
          </cell>
        </row>
        <row r="2">
          <cell r="C2">
            <v>112645459.042</v>
          </cell>
        </row>
        <row r="3">
          <cell r="C3">
            <v>992585.0800000001</v>
          </cell>
        </row>
        <row r="4">
          <cell r="C4">
            <v>82384575.37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3"/>
  <sheetViews>
    <sheetView tabSelected="1" zoomScale="75" zoomScaleNormal="75" workbookViewId="0" topLeftCell="A1">
      <selection activeCell="C9" sqref="C9"/>
    </sheetView>
  </sheetViews>
  <sheetFormatPr defaultColWidth="9.140625" defaultRowHeight="12.75"/>
  <cols>
    <col min="3" max="3" width="44.57421875" style="0" customWidth="1"/>
    <col min="4" max="4" width="15.00390625" style="0" bestFit="1" customWidth="1"/>
    <col min="5" max="9" width="11.8515625" style="0" bestFit="1" customWidth="1"/>
    <col min="10" max="10" width="14.00390625" style="0" customWidth="1"/>
  </cols>
  <sheetData>
    <row r="1" spans="1:10" s="3" customFormat="1" ht="12.75">
      <c r="A1" s="1" t="s">
        <v>0</v>
      </c>
      <c r="B1" s="2"/>
      <c r="D1" s="4"/>
      <c r="E1" s="4"/>
      <c r="F1" s="4"/>
      <c r="G1" s="4"/>
      <c r="H1" s="4"/>
      <c r="I1" s="4"/>
      <c r="J1" s="4"/>
    </row>
    <row r="2" spans="1:10" s="3" customFormat="1" ht="12.75">
      <c r="A2" s="5" t="s">
        <v>1</v>
      </c>
      <c r="B2" s="2"/>
      <c r="D2" s="4"/>
      <c r="E2" s="4"/>
      <c r="F2" s="4"/>
      <c r="G2" s="4"/>
      <c r="H2" s="4"/>
      <c r="I2" s="4"/>
      <c r="J2" s="4"/>
    </row>
    <row r="3" spans="1:10" s="3" customFormat="1" ht="13.5" customHeight="1">
      <c r="A3" s="2" t="s">
        <v>2</v>
      </c>
      <c r="B3" s="2"/>
      <c r="D3" s="4"/>
      <c r="E3" s="4"/>
      <c r="F3" s="4"/>
      <c r="G3" s="4"/>
      <c r="H3" s="4"/>
      <c r="I3" s="4"/>
      <c r="J3" s="4"/>
    </row>
    <row r="4" spans="1:10" s="6" customFormat="1" ht="41.25" customHeight="1">
      <c r="A4" s="7" t="s">
        <v>3</v>
      </c>
      <c r="B4" s="8" t="s">
        <v>4</v>
      </c>
      <c r="C4" s="7" t="s">
        <v>5</v>
      </c>
      <c r="D4" s="9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2" t="s">
        <v>12</v>
      </c>
    </row>
    <row r="5" spans="1:10" s="6" customFormat="1" ht="12.75">
      <c r="A5" s="11">
        <v>3791</v>
      </c>
      <c r="B5" s="10"/>
      <c r="C5" s="13" t="s">
        <v>13</v>
      </c>
      <c r="D5" s="14"/>
      <c r="E5" s="15"/>
      <c r="F5" s="15"/>
      <c r="G5" s="15"/>
      <c r="H5" s="15"/>
      <c r="I5" s="15"/>
      <c r="J5" s="15"/>
    </row>
    <row r="6" spans="1:26" s="6" customFormat="1" ht="12.75">
      <c r="A6"/>
      <c r="B6" s="10">
        <v>379002</v>
      </c>
      <c r="C6" t="s">
        <v>14</v>
      </c>
      <c r="D6" s="15">
        <f>'[1]Legislation'!$C$1</f>
        <v>250000</v>
      </c>
      <c r="E6" s="16"/>
      <c r="F6" s="16"/>
      <c r="G6" s="16"/>
      <c r="H6" s="16"/>
      <c r="I6" s="16"/>
      <c r="J6" s="16">
        <f>SUM(D6:I6)</f>
        <v>250000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6" customFormat="1" ht="12.75">
      <c r="A7"/>
      <c r="B7" s="10">
        <v>379004</v>
      </c>
      <c r="C7" t="s">
        <v>15</v>
      </c>
      <c r="D7" s="16">
        <f>'[1]Legislation'!$C$2</f>
        <v>112645459.042</v>
      </c>
      <c r="E7" s="16"/>
      <c r="F7" s="16"/>
      <c r="G7" s="16"/>
      <c r="H7" s="16"/>
      <c r="I7" s="16"/>
      <c r="J7" s="16">
        <f>SUM(D7:I7)</f>
        <v>112645459.042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6" customFormat="1" ht="12.75">
      <c r="A8"/>
      <c r="B8" s="10">
        <v>379005</v>
      </c>
      <c r="C8" t="s">
        <v>18</v>
      </c>
      <c r="D8" s="16">
        <f>'[1]Legislation'!$C$3</f>
        <v>992585.0800000001</v>
      </c>
      <c r="E8" s="16"/>
      <c r="F8" s="16"/>
      <c r="G8" s="16"/>
      <c r="H8" s="16"/>
      <c r="I8" s="16"/>
      <c r="J8" s="16">
        <f>SUM(D8:I8)</f>
        <v>992585.0800000001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6" customFormat="1" ht="12.75">
      <c r="A9"/>
      <c r="B9" s="10">
        <v>379006</v>
      </c>
      <c r="C9" t="s">
        <v>16</v>
      </c>
      <c r="D9" s="16">
        <f>'[1]Legislation'!$C$4</f>
        <v>82384575.37</v>
      </c>
      <c r="E9" s="17"/>
      <c r="F9" s="17"/>
      <c r="G9" s="17"/>
      <c r="H9" s="17"/>
      <c r="I9" s="17"/>
      <c r="J9" s="16">
        <f>SUM(D9:I9)</f>
        <v>82384575.37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10" ht="12.75">
      <c r="B10" s="18"/>
      <c r="C10" s="19" t="s">
        <v>17</v>
      </c>
      <c r="D10" s="21">
        <f>SUM(D6:D9)</f>
        <v>196272619.49199998</v>
      </c>
      <c r="E10" s="20"/>
      <c r="F10" s="20"/>
      <c r="G10" s="20"/>
      <c r="H10" s="20"/>
      <c r="I10" s="20"/>
      <c r="J10" s="20">
        <f>SUM(J6:J9)</f>
        <v>196272619.49199998</v>
      </c>
    </row>
    <row r="52" spans="1:10" ht="12.75">
      <c r="A52" s="10"/>
      <c r="D52" s="12"/>
      <c r="E52" s="12"/>
      <c r="F52" s="12"/>
      <c r="G52" s="12"/>
      <c r="H52" s="12"/>
      <c r="I52" s="12"/>
      <c r="J52" s="12"/>
    </row>
    <row r="53" spans="1:10" ht="12.75">
      <c r="A53" s="10"/>
      <c r="D53" s="12"/>
      <c r="E53" s="12"/>
      <c r="F53" s="12"/>
      <c r="G53" s="12"/>
      <c r="H53" s="12"/>
      <c r="I53" s="12"/>
      <c r="J53" s="12"/>
    </row>
    <row r="54" spans="1:10" ht="12.75">
      <c r="A54" s="10"/>
      <c r="D54" s="12"/>
      <c r="E54" s="12"/>
      <c r="F54" s="12"/>
      <c r="G54" s="12"/>
      <c r="H54" s="12"/>
      <c r="I54" s="12"/>
      <c r="J54" s="12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  <row r="1137" ht="12.75">
      <c r="A1137" s="10"/>
    </row>
    <row r="1138" ht="12.75">
      <c r="A1138" s="10"/>
    </row>
    <row r="1139" ht="12.75">
      <c r="A1139" s="10"/>
    </row>
    <row r="1140" ht="12.75">
      <c r="A1140" s="10"/>
    </row>
    <row r="1141" ht="12.75">
      <c r="A1141" s="10"/>
    </row>
    <row r="1142" ht="12.75">
      <c r="A1142" s="10"/>
    </row>
    <row r="1143" ht="12.75">
      <c r="A1143" s="10"/>
    </row>
    <row r="1144" ht="12.75">
      <c r="A1144" s="10"/>
    </row>
    <row r="1145" ht="12.75">
      <c r="A1145" s="10"/>
    </row>
    <row r="1146" ht="12.75">
      <c r="A1146" s="10"/>
    </row>
    <row r="1147" ht="12.75">
      <c r="A1147" s="10"/>
    </row>
    <row r="1148" ht="12.75">
      <c r="A1148" s="10"/>
    </row>
    <row r="1149" ht="12.75">
      <c r="A1149" s="10"/>
    </row>
    <row r="1150" ht="12.75">
      <c r="A1150" s="10"/>
    </row>
    <row r="1151" ht="12.75">
      <c r="A1151" s="10"/>
    </row>
    <row r="1152" ht="12.75">
      <c r="A1152" s="10"/>
    </row>
    <row r="1153" ht="12.75">
      <c r="A1153" s="10"/>
    </row>
    <row r="1154" ht="12.75">
      <c r="A1154" s="10"/>
    </row>
    <row r="1155" ht="12.75">
      <c r="A1155" s="10"/>
    </row>
    <row r="1156" ht="12.75">
      <c r="A1156" s="10"/>
    </row>
    <row r="1157" ht="12.75">
      <c r="A1157" s="10"/>
    </row>
    <row r="1158" ht="12.75">
      <c r="A1158" s="10"/>
    </row>
    <row r="1159" ht="12.75">
      <c r="A1159" s="10"/>
    </row>
    <row r="1160" ht="12.75">
      <c r="A1160" s="10"/>
    </row>
    <row r="1161" ht="12.75">
      <c r="A1161" s="10"/>
    </row>
    <row r="1162" ht="12.75">
      <c r="A1162" s="10"/>
    </row>
    <row r="1163" ht="12.75">
      <c r="A1163" s="10"/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2005-03-10T17:28:29Z</cp:lastPrinted>
  <dcterms:created xsi:type="dcterms:W3CDTF">2005-02-12T18:48:53Z</dcterms:created>
  <dcterms:modified xsi:type="dcterms:W3CDTF">2005-03-10T17:28:47Z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-1166865294</vt:i4>
  </property>
  <property fmtid="{D5CDD505-2E9C-101B-9397-08002B2CF9AE}" pid="3" name="_EmailSubject">
    <vt:lpwstr>HMC Supplemental Legislative Package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