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25" windowWidth="14820" windowHeight="5835" activeTab="0"/>
  </bookViews>
  <sheets>
    <sheet name="Fiscal Note" sheetId="1" r:id="rId1"/>
  </sheets>
  <definedNames>
    <definedName name="_xlnm.Print_Area" localSheetId="0">'Fiscal Note'!$A$1:$H$34</definedName>
  </definedNames>
  <calcPr fullCalcOnLoad="1"/>
</workbook>
</file>

<file path=xl/sharedStrings.xml><?xml version="1.0" encoding="utf-8"?>
<sst xmlns="http://schemas.openxmlformats.org/spreadsheetml/2006/main" count="51" uniqueCount="32">
  <si>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</si>
  <si>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</si>
  <si>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</si>
  <si>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</si>
  <si>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</si>
  <si>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</si>
  <si>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</si>
  <si>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</si>
  <si>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</si>
  <si>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</si>
  <si>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</si>
  <si>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</si>
  <si>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</si>
  <si>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</si>
  <si>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</si>
  <si>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</si>
  <si>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</si>
  <si>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</si>
  <si>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</si>
  <si>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</si>
  <si>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</si>
  <si>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</si>
  <si>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</si>
  <si>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Yiling Wong</t>
  </si>
  <si>
    <t>Helene Ellickson</t>
  </si>
  <si>
    <t>Internal Support Adjustments in 1st Quarter Supplemental Ordinance</t>
  </si>
  <si>
    <t>Internal Support</t>
  </si>
  <si>
    <t>0656</t>
  </si>
  <si>
    <t>General Fund - Internal Support</t>
  </si>
  <si>
    <t>Services and Other Charges</t>
  </si>
  <si>
    <t xml:space="preserve">Changes to Internal Support include removal of a $993,149 placeholder for general fund overhead revenue (actually collected in the Treasury): $667,000 for MKCC &amp; Exec add back plus $326,149 for membership &amp; dues add back in the 2010 Adopted budget. </t>
  </si>
  <si>
    <t>1st Omnibus Supplemental Ordinance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</si>
</sst>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7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"/>
      <name val="Arial"/>
      <family val="0"/>
    </font>
    <font>
      <sz val="10"/>
      <color indexed="9"/>
      <name val="Arial"/>
      <family val="0"/>
    </font>
    <font>
      <sz val="10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65" fontId="8" fillId="0" borderId="2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 quotePrefix="1">
      <alignment horizontal="center"/>
    </xf>
    <xf numFmtId="5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8" fontId="0" fillId="0" borderId="0" xfId="0" applyNumberFormat="1" applyAlignment="1">
      <alignment/>
    </xf>
    <xf numFmtId="0" fontId="1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3.7109375" style="0" customWidth="1"/>
    <col min="2" max="2" width="11.57421875" style="0" customWidth="1"/>
    <col min="4" max="4" width="13.7109375" style="0" customWidth="1"/>
    <col min="5" max="8" width="15.28125" style="0" customWidth="1"/>
    <col min="9" max="9" width="11.7109375" style="0" bestFit="1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17</v>
      </c>
      <c r="B3" s="7" t="s">
        <v>31</v>
      </c>
      <c r="C3" s="8"/>
      <c r="D3" s="8"/>
      <c r="E3" s="8"/>
      <c r="F3" s="8"/>
      <c r="G3" s="8"/>
      <c r="H3" s="9"/>
    </row>
    <row r="4" spans="1:8" ht="30" customHeight="1">
      <c r="A4" s="10" t="s">
        <v>18</v>
      </c>
      <c r="B4" s="68" t="s">
        <v>25</v>
      </c>
      <c r="C4" s="69"/>
      <c r="D4" s="69"/>
      <c r="E4" s="69"/>
      <c r="F4" s="69"/>
      <c r="G4" s="69"/>
      <c r="H4" s="70"/>
    </row>
    <row r="5" spans="1:8" ht="13.5">
      <c r="A5" s="11" t="s">
        <v>19</v>
      </c>
      <c r="B5" s="12" t="s">
        <v>26</v>
      </c>
      <c r="C5" s="12"/>
      <c r="D5" s="12"/>
      <c r="E5" s="12"/>
      <c r="F5" s="12"/>
      <c r="G5" s="12"/>
      <c r="H5" s="13"/>
    </row>
    <row r="6" spans="1:8" ht="13.5">
      <c r="A6" s="11" t="s">
        <v>20</v>
      </c>
      <c r="B6" s="12" t="s">
        <v>23</v>
      </c>
      <c r="C6" s="12"/>
      <c r="D6" s="12"/>
      <c r="E6" s="12"/>
      <c r="F6" s="12"/>
      <c r="G6" s="12"/>
      <c r="H6" s="13"/>
    </row>
    <row r="7" spans="1:8" ht="14.25" thickBot="1">
      <c r="A7" s="14" t="s">
        <v>21</v>
      </c>
      <c r="B7" s="15" t="s">
        <v>24</v>
      </c>
      <c r="C7" s="15"/>
      <c r="D7" s="15"/>
      <c r="E7" s="15"/>
      <c r="F7" s="15"/>
      <c r="G7" s="15"/>
      <c r="H7" s="16"/>
    </row>
    <row r="8" spans="1:8" ht="14.25" thickTop="1">
      <c r="A8" s="17"/>
      <c r="B8" s="18"/>
      <c r="C8" s="17"/>
      <c r="D8" s="12"/>
      <c r="E8" s="12"/>
      <c r="F8" s="12"/>
      <c r="G8" s="12"/>
      <c r="H8" s="12"/>
    </row>
    <row r="9" spans="1:8" ht="13.5">
      <c r="A9" s="12" t="s">
        <v>1</v>
      </c>
      <c r="B9" s="18"/>
      <c r="C9" s="17"/>
      <c r="D9" s="17"/>
      <c r="E9" s="17"/>
      <c r="F9" s="17"/>
      <c r="G9" s="19"/>
      <c r="H9" s="17"/>
    </row>
    <row r="10" spans="1:8" ht="13.5">
      <c r="A10" s="12"/>
      <c r="B10" s="18"/>
      <c r="C10" s="17"/>
      <c r="D10" s="17"/>
      <c r="E10" s="17"/>
      <c r="F10" s="17"/>
      <c r="G10" s="19"/>
      <c r="H10" s="17"/>
    </row>
    <row r="11" spans="1:8" ht="13.5">
      <c r="A11" s="12"/>
      <c r="B11" s="18"/>
      <c r="C11" s="17"/>
      <c r="D11" s="17"/>
      <c r="E11" s="17"/>
      <c r="F11" s="17"/>
      <c r="G11" s="19"/>
      <c r="H11" s="17"/>
    </row>
    <row r="12" spans="1:8" ht="14.25" thickBot="1">
      <c r="A12" s="20" t="s">
        <v>2</v>
      </c>
      <c r="B12" s="12"/>
      <c r="C12" s="17"/>
      <c r="D12" s="17"/>
      <c r="E12" s="17"/>
      <c r="F12" s="17"/>
      <c r="G12" s="17"/>
      <c r="H12" s="17"/>
    </row>
    <row r="13" spans="1:8" ht="15.75">
      <c r="A13" s="21" t="s">
        <v>3</v>
      </c>
      <c r="B13" s="22"/>
      <c r="C13" s="23" t="s">
        <v>4</v>
      </c>
      <c r="D13" s="23" t="s">
        <v>5</v>
      </c>
      <c r="E13" s="23" t="s">
        <v>13</v>
      </c>
      <c r="F13" s="23" t="s">
        <v>14</v>
      </c>
      <c r="G13" s="23" t="s">
        <v>15</v>
      </c>
      <c r="H13" s="23" t="s">
        <v>16</v>
      </c>
    </row>
    <row r="14" spans="1:8" ht="13.5">
      <c r="A14" s="24"/>
      <c r="B14" s="25"/>
      <c r="C14" s="26" t="s">
        <v>6</v>
      </c>
      <c r="D14" s="26" t="s">
        <v>7</v>
      </c>
      <c r="E14" s="50">
        <v>2010</v>
      </c>
      <c r="F14" s="50">
        <v>2011</v>
      </c>
      <c r="G14" s="28">
        <v>2012</v>
      </c>
      <c r="H14" s="28">
        <v>2013</v>
      </c>
    </row>
    <row r="15" spans="1:8" ht="13.5">
      <c r="A15" s="24"/>
      <c r="B15" s="25"/>
      <c r="C15" s="29"/>
      <c r="D15" s="30"/>
      <c r="E15" s="31">
        <v>0</v>
      </c>
      <c r="F15" s="31">
        <v>0</v>
      </c>
      <c r="G15" s="31">
        <v>0</v>
      </c>
      <c r="H15" s="31">
        <v>0</v>
      </c>
    </row>
    <row r="16" spans="1:8" ht="14.25" thickBot="1">
      <c r="A16" s="32"/>
      <c r="B16" s="33" t="s">
        <v>8</v>
      </c>
      <c r="C16" s="34"/>
      <c r="D16" s="34"/>
      <c r="E16" s="35">
        <f>SUM(E15:E15)</f>
        <v>0</v>
      </c>
      <c r="F16" s="35">
        <f>SUM(F15:F15)</f>
        <v>0</v>
      </c>
      <c r="G16" s="35">
        <f>SUM(G15:G15)</f>
        <v>0</v>
      </c>
      <c r="H16" s="35">
        <f>SUM(H15:H15)</f>
        <v>0</v>
      </c>
    </row>
    <row r="17" spans="1:8" ht="13.5">
      <c r="A17" s="17"/>
      <c r="B17" s="17"/>
      <c r="C17" s="36"/>
      <c r="D17" s="36"/>
      <c r="E17" s="37"/>
      <c r="F17" s="38"/>
      <c r="G17" s="37"/>
      <c r="H17" s="37"/>
    </row>
    <row r="18" spans="1:8" ht="14.25" thickBot="1">
      <c r="A18" s="39" t="s">
        <v>9</v>
      </c>
      <c r="B18" s="12"/>
      <c r="C18" s="40"/>
      <c r="D18" s="36"/>
      <c r="E18" s="17"/>
      <c r="F18" s="17"/>
      <c r="G18" s="17"/>
      <c r="H18" s="17"/>
    </row>
    <row r="19" spans="1:8" ht="15.75">
      <c r="A19" s="21" t="s">
        <v>3</v>
      </c>
      <c r="B19" s="52"/>
      <c r="C19" s="23" t="s">
        <v>4</v>
      </c>
      <c r="D19" s="23" t="s">
        <v>10</v>
      </c>
      <c r="E19" s="23" t="s">
        <v>13</v>
      </c>
      <c r="F19" s="23" t="s">
        <v>14</v>
      </c>
      <c r="G19" s="23" t="s">
        <v>15</v>
      </c>
      <c r="H19" s="23" t="s">
        <v>16</v>
      </c>
    </row>
    <row r="20" spans="1:8" ht="13.5">
      <c r="A20" s="24"/>
      <c r="B20" s="53"/>
      <c r="C20" s="26" t="s">
        <v>6</v>
      </c>
      <c r="D20" s="26" t="s">
        <v>7</v>
      </c>
      <c r="E20" s="54">
        <v>2010</v>
      </c>
      <c r="F20" s="55">
        <v>2011</v>
      </c>
      <c r="G20" s="54">
        <v>2012</v>
      </c>
      <c r="H20" s="54">
        <v>2013</v>
      </c>
    </row>
    <row r="21" spans="1:8" ht="13.5">
      <c r="A21" s="24" t="s">
        <v>28</v>
      </c>
      <c r="B21" s="25"/>
      <c r="C21" s="26">
        <v>10</v>
      </c>
      <c r="D21" s="59" t="s">
        <v>27</v>
      </c>
      <c r="E21" s="31">
        <f>667000</f>
        <v>667000</v>
      </c>
      <c r="F21" s="31">
        <v>0</v>
      </c>
      <c r="G21" s="31">
        <v>0</v>
      </c>
      <c r="H21" s="31">
        <v>0</v>
      </c>
    </row>
    <row r="22" spans="1:8" ht="13.5">
      <c r="A22" s="24" t="s">
        <v>28</v>
      </c>
      <c r="B22" s="25"/>
      <c r="C22" s="26">
        <v>10</v>
      </c>
      <c r="D22" s="51">
        <v>656</v>
      </c>
      <c r="E22" s="31">
        <v>326149</v>
      </c>
      <c r="F22" s="31">
        <v>0</v>
      </c>
      <c r="G22" s="31">
        <v>0</v>
      </c>
      <c r="H22" s="31">
        <v>0</v>
      </c>
    </row>
    <row r="23" spans="1:8" ht="13.5">
      <c r="A23" s="24"/>
      <c r="B23" s="25"/>
      <c r="C23" s="26"/>
      <c r="D23" s="59"/>
      <c r="E23" s="31">
        <v>0</v>
      </c>
      <c r="F23" s="31">
        <v>0</v>
      </c>
      <c r="G23" s="31">
        <v>0</v>
      </c>
      <c r="H23" s="31">
        <v>0</v>
      </c>
    </row>
    <row r="24" spans="1:8" ht="14.25" thickBot="1">
      <c r="A24" s="32"/>
      <c r="B24" s="33" t="s">
        <v>11</v>
      </c>
      <c r="C24" s="42"/>
      <c r="D24" s="43"/>
      <c r="E24" s="35">
        <f>SUM(E21:E23)</f>
        <v>993149</v>
      </c>
      <c r="F24" s="35">
        <f>SUM(F21:F23)</f>
        <v>0</v>
      </c>
      <c r="G24" s="35">
        <f>SUM(G21:G23)</f>
        <v>0</v>
      </c>
      <c r="H24" s="35">
        <f>SUM(H21:H23)</f>
        <v>0</v>
      </c>
    </row>
    <row r="25" spans="1:8" ht="13.5">
      <c r="A25" s="17"/>
      <c r="B25" s="17"/>
      <c r="C25" s="17"/>
      <c r="D25" s="17"/>
      <c r="E25" s="37"/>
      <c r="F25" s="37"/>
      <c r="G25" s="37"/>
      <c r="H25" s="37"/>
    </row>
    <row r="26" spans="1:8" ht="14.25" thickBot="1">
      <c r="A26" s="39" t="s">
        <v>12</v>
      </c>
      <c r="B26" s="12"/>
      <c r="C26" s="12"/>
      <c r="D26" s="12"/>
      <c r="E26" s="17"/>
      <c r="F26" s="17"/>
      <c r="G26" s="17"/>
      <c r="H26" s="17"/>
    </row>
    <row r="27" spans="1:8" ht="15.75">
      <c r="A27" s="21"/>
      <c r="B27" s="22"/>
      <c r="C27" s="23" t="s">
        <v>4</v>
      </c>
      <c r="D27" s="23" t="s">
        <v>10</v>
      </c>
      <c r="E27" s="23" t="s">
        <v>13</v>
      </c>
      <c r="F27" s="23" t="s">
        <v>14</v>
      </c>
      <c r="G27" s="23" t="s">
        <v>15</v>
      </c>
      <c r="H27" s="23" t="s">
        <v>16</v>
      </c>
    </row>
    <row r="28" spans="1:8" ht="13.5">
      <c r="A28" s="24"/>
      <c r="B28" s="25"/>
      <c r="C28" s="26" t="s">
        <v>6</v>
      </c>
      <c r="D28" s="26" t="s">
        <v>7</v>
      </c>
      <c r="E28" s="27">
        <v>2010</v>
      </c>
      <c r="F28" s="50">
        <v>2011</v>
      </c>
      <c r="G28" s="28">
        <v>2012</v>
      </c>
      <c r="H28" s="28">
        <v>2013</v>
      </c>
    </row>
    <row r="29" spans="1:9" ht="13.5">
      <c r="A29" s="44" t="s">
        <v>29</v>
      </c>
      <c r="B29" s="25"/>
      <c r="C29" s="58">
        <v>10</v>
      </c>
      <c r="D29" s="41" t="s">
        <v>27</v>
      </c>
      <c r="E29" s="31">
        <f>667000+326149</f>
        <v>993149</v>
      </c>
      <c r="F29" s="31">
        <v>0</v>
      </c>
      <c r="G29" s="45">
        <v>0</v>
      </c>
      <c r="H29" s="46">
        <v>0</v>
      </c>
      <c r="I29" s="66"/>
    </row>
    <row r="30" spans="1:8" ht="13.5">
      <c r="A30" s="44"/>
      <c r="B30" s="25"/>
      <c r="C30" s="58"/>
      <c r="D30" s="60"/>
      <c r="E30" s="31">
        <v>0</v>
      </c>
      <c r="F30" s="31">
        <v>0</v>
      </c>
      <c r="G30" s="45">
        <v>0</v>
      </c>
      <c r="H30" s="46">
        <v>0</v>
      </c>
    </row>
    <row r="31" spans="1:8" ht="14.25" thickBot="1">
      <c r="A31" s="47"/>
      <c r="B31" s="48" t="s">
        <v>11</v>
      </c>
      <c r="C31" s="42"/>
      <c r="D31" s="43"/>
      <c r="E31" s="35">
        <f>SUM(E29:E30)</f>
        <v>993149</v>
      </c>
      <c r="F31" s="35">
        <f>SUM(F30:F30)</f>
        <v>0</v>
      </c>
      <c r="G31" s="35">
        <f>SUM(G30:G30)</f>
        <v>0</v>
      </c>
      <c r="H31" s="35">
        <f>SUM(H30:H30)</f>
        <v>0</v>
      </c>
    </row>
    <row r="32" spans="1:8" ht="13.5">
      <c r="A32" s="49" t="s">
        <v>22</v>
      </c>
      <c r="B32" s="17"/>
      <c r="C32" s="17"/>
      <c r="D32" s="17"/>
      <c r="E32" s="37"/>
      <c r="F32" s="37"/>
      <c r="G32" s="37"/>
      <c r="H32" s="37"/>
    </row>
    <row r="33" spans="1:8" ht="34.5" customHeight="1">
      <c r="A33" s="67" t="s">
        <v>30</v>
      </c>
      <c r="B33" s="67"/>
      <c r="C33" s="67"/>
      <c r="D33" s="67"/>
      <c r="E33" s="67"/>
      <c r="F33" s="67"/>
      <c r="G33" s="67"/>
      <c r="H33" s="67"/>
    </row>
    <row r="34" spans="1:8" ht="12.75">
      <c r="A34" s="61"/>
      <c r="B34" s="62"/>
      <c r="C34" s="63"/>
      <c r="D34" s="63"/>
      <c r="E34" s="63"/>
      <c r="F34" s="63"/>
      <c r="G34" s="63"/>
      <c r="H34" s="63"/>
    </row>
    <row r="35" spans="1:8" ht="12.75">
      <c r="A35" s="64"/>
      <c r="B35" s="62"/>
      <c r="C35" s="65"/>
      <c r="D35" s="65"/>
      <c r="E35" s="65"/>
      <c r="F35" s="65"/>
      <c r="G35" s="65"/>
      <c r="H35" s="65"/>
    </row>
    <row r="36" spans="1:8" ht="12.75">
      <c r="A36" s="64"/>
      <c r="B36" s="62"/>
      <c r="C36" s="65"/>
      <c r="D36" s="65"/>
      <c r="E36" s="65"/>
      <c r="F36" s="65"/>
      <c r="G36" s="65"/>
      <c r="H36" s="65"/>
    </row>
    <row r="38" ht="12.75">
      <c r="F38" s="56">
        <f>996149</f>
        <v>996149</v>
      </c>
    </row>
    <row r="39" ht="12.75">
      <c r="F39" s="57">
        <f>F38-E16</f>
        <v>996149</v>
      </c>
    </row>
  </sheetData>
  <sheetProtection/>
  <mergeCells count="2">
    <mergeCell ref="A33:H33"/>
    <mergeCell ref="B4:H4"/>
  </mergeCells>
  <printOptions horizontalCentered="1"/>
  <pageMargins left="0.33" right="0.34" top="0.79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 Ellickson</Manager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2010 Corrections Ord</dc:subject>
  <dc:creator>Y Wong</dc:creator>
  <cp:keywords/>
  <dc:description/>
  <cp:lastModifiedBy>Masuo, Janet</cp:lastModifiedBy>
  <cp:lastPrinted>2010-06-07T18:50:36Z</cp:lastPrinted>
  <dcterms:created xsi:type="dcterms:W3CDTF">2005-07-14T18:19:00Z</dcterms:created>
  <dcterms:modified xsi:type="dcterms:W3CDTF">2010-07-22T16:52:51Z</dcterms:modified>
  <cp:category/>
  <cp:version/>
  <cp:contentType/>
  <cp:contentStatus/>
</cp:coreProperties>
</file>