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0140" windowHeight="5325" firstSheet="7" activeTab="12"/>
  </bookViews>
  <sheets>
    <sheet name="figure16" sheetId="1" r:id="rId1"/>
    <sheet name="figure17" sheetId="2" r:id="rId2"/>
    <sheet name="figure18" sheetId="3" r:id="rId3"/>
    <sheet name="figure19" sheetId="4" r:id="rId4"/>
    <sheet name="figure20" sheetId="5" r:id="rId5"/>
    <sheet name="figure21" sheetId="6" r:id="rId6"/>
    <sheet name="figure22" sheetId="7" r:id="rId7"/>
    <sheet name="figure23" sheetId="8" r:id="rId8"/>
    <sheet name="figure24" sheetId="9" r:id="rId9"/>
    <sheet name="figure25" sheetId="10" r:id="rId10"/>
    <sheet name="figure26" sheetId="11" r:id="rId11"/>
    <sheet name="data" sheetId="12" r:id="rId12"/>
    <sheet name="Sheet1" sheetId="13" r:id="rId1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<sst xmlns="http://schemas.openxmlformats.org/spreadsheetml/2006/main" count="168" uniqueCount="48">
  <si>
    <t>KC Metro</t>
  </si>
  <si>
    <t>Baltimore</t>
  </si>
  <si>
    <t>Cleveland</t>
  </si>
  <si>
    <t>Dallas</t>
  </si>
  <si>
    <t>Denver</t>
  </si>
  <si>
    <t>Houston</t>
  </si>
  <si>
    <t>Milwaukee</t>
  </si>
  <si>
    <t>Minneapolis</t>
  </si>
  <si>
    <t>Oakland</t>
  </si>
  <si>
    <t>Pittsburgh</t>
  </si>
  <si>
    <t>Portland</t>
  </si>
  <si>
    <t>San Francisco</t>
  </si>
  <si>
    <t>St. Louis</t>
  </si>
  <si>
    <t>BOARDINGS PER REVENUE HOUR</t>
  </si>
  <si>
    <t>BOARDINGS PER PLATFORM MILE</t>
  </si>
  <si>
    <t>PASSENGER MILES PER PLATFORM MILE</t>
  </si>
  <si>
    <t>OPERATING COST PER BOARDING</t>
  </si>
  <si>
    <t>OPERATING COST PER PASSENGER MILE</t>
  </si>
  <si>
    <t>REVENUE HOUR PER WORK HOUR</t>
  </si>
  <si>
    <t>OPERATING COST PER PLATFORM MILE</t>
  </si>
  <si>
    <t>OPERATING COST PER REVENUE HOUR</t>
  </si>
  <si>
    <t>FIG 17</t>
  </si>
  <si>
    <t>FIG 18</t>
  </si>
  <si>
    <t>FIG 19</t>
  </si>
  <si>
    <t>FIG 20</t>
  </si>
  <si>
    <t>FIG 21</t>
  </si>
  <si>
    <t>FIG 22</t>
  </si>
  <si>
    <t>FIG 23</t>
  </si>
  <si>
    <t>FIG 24</t>
  </si>
  <si>
    <t>FIG 26</t>
  </si>
  <si>
    <t>FIG 25</t>
  </si>
  <si>
    <t>Minimum</t>
  </si>
  <si>
    <t>Maximum</t>
  </si>
  <si>
    <t>Metro</t>
  </si>
  <si>
    <t>Average</t>
  </si>
  <si>
    <t>Mean</t>
  </si>
  <si>
    <t>Comparison with National Peer Agencies, Change 1998 - 2001</t>
  </si>
  <si>
    <t xml:space="preserve">Unlinked Trips/Ser Pop </t>
  </si>
  <si>
    <t>% Change</t>
  </si>
  <si>
    <t>Diff from Mean</t>
  </si>
  <si>
    <t>Diff  from Mean</t>
  </si>
  <si>
    <t>2001-1998</t>
  </si>
  <si>
    <t>King County Transit</t>
  </si>
  <si>
    <t>Checked and Minn. Did have this change</t>
  </si>
  <si>
    <t xml:space="preserve"> </t>
  </si>
  <si>
    <t>KCM % Diff</t>
  </si>
  <si>
    <t>Std Dev.</t>
  </si>
  <si>
    <t>p:\ lipton\database\ntd\ntd2001\combined 2001.xls(total)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</si>
</sst>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000%"/>
  </numFmts>
  <fonts count="18">
    <font>
      <sz val="10"/>
      <name val="Arial"/>
      <family val="0"/>
    </font>
    <font>
      <sz val="12"/>
      <name val="Arial"/>
      <family val="2"/>
    </font>
    <font>
      <sz val="11.25"/>
      <name val="Arial"/>
      <family val="0"/>
    </font>
    <font>
      <sz val="10.75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0" fontId="12" fillId="0" borderId="0" xfId="19" applyFont="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2" fillId="0" borderId="4" xfId="19" applyFont="1" applyFill="1" applyBorder="1" applyAlignment="1">
      <alignment horizontal="center"/>
      <protection/>
    </xf>
    <xf numFmtId="0" fontId="12" fillId="0" borderId="5" xfId="19" applyFont="1" applyFill="1" applyBorder="1" applyAlignment="1">
      <alignment horizontal="left" wrapText="1"/>
      <protection/>
    </xf>
    <xf numFmtId="2" fontId="12" fillId="0" borderId="5" xfId="19" applyNumberFormat="1" applyFont="1" applyFill="1" applyBorder="1" applyAlignment="1">
      <alignment horizontal="right" wrapText="1"/>
      <protection/>
    </xf>
    <xf numFmtId="2" fontId="0" fillId="0" borderId="1" xfId="15" applyNumberFormat="1" applyBorder="1" applyAlignment="1">
      <alignment/>
    </xf>
    <xf numFmtId="2" fontId="12" fillId="0" borderId="6" xfId="19" applyNumberFormat="1" applyFont="1" applyFill="1" applyBorder="1" applyAlignment="1">
      <alignment horizontal="right" wrapText="1"/>
      <protection/>
    </xf>
    <xf numFmtId="2" fontId="0" fillId="0" borderId="0" xfId="15" applyNumberFormat="1" applyAlignment="1">
      <alignment/>
    </xf>
    <xf numFmtId="164" fontId="0" fillId="0" borderId="0" xfId="20" applyNumberFormat="1" applyAlignment="1">
      <alignment/>
    </xf>
    <xf numFmtId="9" fontId="0" fillId="0" borderId="0" xfId="20" applyAlignment="1">
      <alignment/>
    </xf>
    <xf numFmtId="0" fontId="12" fillId="0" borderId="7" xfId="19" applyFont="1" applyFill="1" applyBorder="1" applyAlignment="1">
      <alignment horizontal="left" wrapText="1"/>
      <protection/>
    </xf>
    <xf numFmtId="2" fontId="12" fillId="0" borderId="7" xfId="19" applyNumberFormat="1" applyFont="1" applyFill="1" applyBorder="1" applyAlignment="1">
      <alignment horizontal="right" wrapText="1"/>
      <protection/>
    </xf>
    <xf numFmtId="2" fontId="12" fillId="0" borderId="8" xfId="19" applyNumberFormat="1" applyFont="1" applyFill="1" applyBorder="1" applyAlignment="1">
      <alignment horizontal="right" wrapText="1"/>
      <protection/>
    </xf>
    <xf numFmtId="0" fontId="12" fillId="0" borderId="9" xfId="19" applyFont="1" applyFill="1" applyBorder="1" applyAlignment="1">
      <alignment horizontal="left" wrapText="1"/>
      <protection/>
    </xf>
    <xf numFmtId="2" fontId="12" fillId="0" borderId="9" xfId="19" applyNumberFormat="1" applyFont="1" applyFill="1" applyBorder="1" applyAlignment="1">
      <alignment horizontal="right" wrapText="1"/>
      <protection/>
    </xf>
    <xf numFmtId="2" fontId="0" fillId="0" borderId="10" xfId="15" applyNumberFormat="1" applyBorder="1" applyAlignment="1">
      <alignment/>
    </xf>
    <xf numFmtId="2" fontId="12" fillId="0" borderId="11" xfId="19" applyNumberFormat="1" applyFont="1" applyFill="1" applyBorder="1" applyAlignment="1">
      <alignment horizontal="right" wrapText="1"/>
      <protection/>
    </xf>
    <xf numFmtId="164" fontId="0" fillId="0" borderId="2" xfId="2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12" fillId="0" borderId="12" xfId="19" applyFont="1" applyFill="1" applyBorder="1" applyAlignment="1">
      <alignment horizontal="right" wrapText="1"/>
      <protection/>
    </xf>
    <xf numFmtId="2" fontId="12" fillId="0" borderId="12" xfId="19" applyNumberFormat="1" applyFont="1" applyFill="1" applyBorder="1" applyAlignment="1">
      <alignment horizontal="right" wrapText="1"/>
      <protection/>
    </xf>
    <xf numFmtId="2" fontId="12" fillId="0" borderId="13" xfId="19" applyNumberFormat="1" applyFont="1" applyFill="1" applyBorder="1" applyAlignment="1">
      <alignment horizontal="right" wrapText="1"/>
      <protection/>
    </xf>
    <xf numFmtId="2" fontId="12" fillId="0" borderId="0" xfId="19" applyNumberFormat="1" applyFont="1" applyFill="1" applyBorder="1" applyAlignment="1">
      <alignment horizontal="right" wrapText="1"/>
      <protection/>
    </xf>
    <xf numFmtId="0" fontId="12" fillId="0" borderId="0" xfId="19" applyFont="1" applyFill="1" applyBorder="1" applyAlignment="1">
      <alignment horizontal="right" wrapText="1"/>
      <protection/>
    </xf>
    <xf numFmtId="10" fontId="12" fillId="0" borderId="8" xfId="19" applyNumberFormat="1" applyFont="1" applyFill="1" applyBorder="1" applyAlignment="1">
      <alignment horizontal="right" wrapText="1"/>
      <protection/>
    </xf>
    <xf numFmtId="0" fontId="12" fillId="0" borderId="14" xfId="19" applyFont="1" applyFill="1" applyBorder="1" applyAlignment="1">
      <alignment horizontal="left" wrapText="1"/>
      <protection/>
    </xf>
    <xf numFmtId="0" fontId="12" fillId="0" borderId="0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ot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225"/>
          <c:w val="0.97525"/>
          <c:h val="0.82225"/>
        </c:manualLayout>
      </c:layout>
      <c:scatterChart>
        <c:scatterStyle val="lineMarker"/>
        <c:varyColors val="0"/>
        <c:axId val="32854388"/>
        <c:axId val="27254037"/>
      </c:scatterChart>
      <c:valAx>
        <c:axId val="3285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254037"/>
        <c:crosses val="autoZero"/>
        <c:crossBetween val="midCat"/>
        <c:dispUnits/>
      </c:valAx>
      <c:valAx>
        <c:axId val="27254037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854388"/>
        <c:crossesAt val="1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2"/>
          <c:w val="0.97525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data!$B$54:$N$54</c:f>
              <c:numCache>
                <c:ptCount val="13"/>
                <c:pt idx="0">
                  <c:v>0.06</c:v>
                </c:pt>
                <c:pt idx="1">
                  <c:v>0.03</c:v>
                </c:pt>
                <c:pt idx="2">
                  <c:v>-0.19</c:v>
                </c:pt>
                <c:pt idx="3">
                  <c:v>0.31</c:v>
                </c:pt>
                <c:pt idx="4">
                  <c:v>0.04</c:v>
                </c:pt>
                <c:pt idx="5">
                  <c:v>0.23</c:v>
                </c:pt>
                <c:pt idx="6">
                  <c:v>0.01</c:v>
                </c:pt>
                <c:pt idx="7">
                  <c:v>0.13</c:v>
                </c:pt>
                <c:pt idx="8">
                  <c:v>-0.09</c:v>
                </c:pt>
                <c:pt idx="9">
                  <c:v>0.14</c:v>
                </c:pt>
                <c:pt idx="10">
                  <c:v>-0.28</c:v>
                </c:pt>
                <c:pt idx="11">
                  <c:v>-0.19</c:v>
                </c:pt>
                <c:pt idx="12">
                  <c:v>-0.2</c:v>
                </c:pt>
              </c:numCache>
            </c:numRef>
          </c:xVal>
          <c:yVal>
            <c:numRef>
              <c:f>data!$B$55:$N$55</c:f>
              <c:numCache>
                <c:ptCount val="13"/>
                <c:pt idx="0">
                  <c:v>0.11</c:v>
                </c:pt>
                <c:pt idx="1">
                  <c:v>0.17</c:v>
                </c:pt>
                <c:pt idx="2">
                  <c:v>-0.38</c:v>
                </c:pt>
                <c:pt idx="3">
                  <c:v>-0.01</c:v>
                </c:pt>
                <c:pt idx="4">
                  <c:v>0.06</c:v>
                </c:pt>
                <c:pt idx="5">
                  <c:v>0.46</c:v>
                </c:pt>
                <c:pt idx="6">
                  <c:v>0.16</c:v>
                </c:pt>
                <c:pt idx="7">
                  <c:v>0.13</c:v>
                </c:pt>
                <c:pt idx="8">
                  <c:v>-0.32</c:v>
                </c:pt>
                <c:pt idx="9">
                  <c:v>0.11</c:v>
                </c:pt>
                <c:pt idx="10">
                  <c:v>-0.04</c:v>
                </c:pt>
                <c:pt idx="11">
                  <c:v>-0.21</c:v>
                </c:pt>
                <c:pt idx="12">
                  <c:v>-0.25</c:v>
                </c:pt>
              </c:numCache>
            </c:numRef>
          </c:yVal>
          <c:smooth val="0"/>
        </c:ser>
        <c:axId val="40726670"/>
        <c:axId val="30995711"/>
      </c:scatterChart>
      <c:valAx>
        <c:axId val="40726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995711"/>
        <c:crosses val="autoZero"/>
        <c:crossBetween val="midCat"/>
        <c:dispUnits/>
      </c:valAx>
      <c:valAx>
        <c:axId val="30995711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7266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465"/>
          <c:w val="0.97525"/>
          <c:h val="0.7625"/>
        </c:manualLayout>
      </c:layout>
      <c:lineChart>
        <c:grouping val="standard"/>
        <c:varyColors val="0"/>
        <c:ser>
          <c:idx val="1"/>
          <c:order val="0"/>
          <c:tx>
            <c:strRef>
              <c:f>data!$C$59</c:f>
              <c:strCache>
                <c:ptCount val="1"/>
                <c:pt idx="0">
                  <c:v>Metro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data!$A$60:$A$62</c:f>
              <c:numCache>
                <c:ptCount val="3"/>
              </c:numCache>
            </c:numRef>
          </c:cat>
          <c:val>
            <c:numRef>
              <c:f>data!$C$60:$C$62</c:f>
              <c:numCache>
                <c:ptCount val="3"/>
                <c:pt idx="0">
                  <c:v>0.09</c:v>
                </c:pt>
                <c:pt idx="1">
                  <c:v>-0.11</c:v>
                </c:pt>
                <c:pt idx="2">
                  <c:v>0.01</c:v>
                </c:pt>
              </c:numCache>
            </c:numRef>
          </c:val>
          <c:smooth val="0"/>
        </c:ser>
        <c:marker val="1"/>
        <c:axId val="10525944"/>
        <c:axId val="27624633"/>
      </c:lineChart>
      <c:catAx>
        <c:axId val="1052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7624633"/>
        <c:crosses val="autoZero"/>
        <c:auto val="1"/>
        <c:lblOffset val="100"/>
        <c:noMultiLvlLbl val="0"/>
      </c:catAx>
      <c:valAx>
        <c:axId val="27624633"/>
        <c:scaling>
          <c:orientation val="minMax"/>
          <c:max val="0.6"/>
          <c:min val="-0.6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052594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2"/>
          <c:w val="0.97525"/>
          <c:h val="0.82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data!$B$4:$N$4</c:f>
              <c:numCache>
                <c:ptCount val="13"/>
                <c:pt idx="0">
                  <c:v>0.09</c:v>
                </c:pt>
                <c:pt idx="1">
                  <c:v>0.07</c:v>
                </c:pt>
                <c:pt idx="2">
                  <c:v>-0.07</c:v>
                </c:pt>
                <c:pt idx="3">
                  <c:v>0.07</c:v>
                </c:pt>
                <c:pt idx="4">
                  <c:v>-0.19</c:v>
                </c:pt>
                <c:pt idx="5">
                  <c:v>0.01</c:v>
                </c:pt>
                <c:pt idx="6">
                  <c:v>0.02</c:v>
                </c:pt>
                <c:pt idx="7">
                  <c:v>0.09</c:v>
                </c:pt>
                <c:pt idx="8">
                  <c:v>0.01</c:v>
                </c:pt>
                <c:pt idx="9">
                  <c:v>-0.1</c:v>
                </c:pt>
                <c:pt idx="10">
                  <c:v>-0.04</c:v>
                </c:pt>
                <c:pt idx="11">
                  <c:v>0.07</c:v>
                </c:pt>
                <c:pt idx="12">
                  <c:v>-0.04</c:v>
                </c:pt>
              </c:numCache>
            </c:numRef>
          </c:xVal>
          <c:yVal>
            <c:numRef>
              <c:f>data!$B$5:$N$5</c:f>
              <c:numCache>
                <c:ptCount val="13"/>
                <c:pt idx="0">
                  <c:v>-0.12</c:v>
                </c:pt>
                <c:pt idx="1">
                  <c:v>0.26</c:v>
                </c:pt>
                <c:pt idx="2">
                  <c:v>-0.31</c:v>
                </c:pt>
                <c:pt idx="3">
                  <c:v>-0.21</c:v>
                </c:pt>
                <c:pt idx="4">
                  <c:v>-0.23</c:v>
                </c:pt>
                <c:pt idx="5">
                  <c:v>-0.13</c:v>
                </c:pt>
                <c:pt idx="6">
                  <c:v>0.23</c:v>
                </c:pt>
                <c:pt idx="7">
                  <c:v>0.07</c:v>
                </c:pt>
                <c:pt idx="8">
                  <c:v>-0.03</c:v>
                </c:pt>
                <c:pt idx="9">
                  <c:v>-0.22</c:v>
                </c:pt>
                <c:pt idx="10">
                  <c:v>-0.05</c:v>
                </c:pt>
                <c:pt idx="11">
                  <c:v>0.96</c:v>
                </c:pt>
                <c:pt idx="12">
                  <c:v>-0.22</c:v>
                </c:pt>
              </c:numCache>
            </c:numRef>
          </c:yVal>
          <c:smooth val="0"/>
        </c:ser>
        <c:axId val="43959742"/>
        <c:axId val="60093359"/>
      </c:scatterChart>
      <c:valAx>
        <c:axId val="43959742"/>
        <c:scaling>
          <c:orientation val="minMax"/>
          <c:max val="0.2"/>
          <c:min val="-0.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093359"/>
        <c:crosses val="autoZero"/>
        <c:crossBetween val="midCat"/>
        <c:dispUnits/>
        <c:majorUnit val="0.05"/>
      </c:valAx>
      <c:valAx>
        <c:axId val="60093359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959742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2"/>
          <c:w val="0.97525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data!$B$10:$N$10</c:f>
              <c:numCache>
                <c:ptCount val="13"/>
                <c:pt idx="0">
                  <c:v>0.11</c:v>
                </c:pt>
                <c:pt idx="1">
                  <c:v>0.02</c:v>
                </c:pt>
                <c:pt idx="2">
                  <c:v>-0.07</c:v>
                </c:pt>
                <c:pt idx="3">
                  <c:v>0.03</c:v>
                </c:pt>
                <c:pt idx="4">
                  <c:v>-0.07</c:v>
                </c:pt>
                <c:pt idx="5">
                  <c:v>0</c:v>
                </c:pt>
                <c:pt idx="6">
                  <c:v>-0.03</c:v>
                </c:pt>
                <c:pt idx="7">
                  <c:v>0.1</c:v>
                </c:pt>
                <c:pt idx="8">
                  <c:v>0</c:v>
                </c:pt>
                <c:pt idx="9">
                  <c:v>-0.07</c:v>
                </c:pt>
                <c:pt idx="10">
                  <c:v>-0.03</c:v>
                </c:pt>
                <c:pt idx="11">
                  <c:v>0.08</c:v>
                </c:pt>
                <c:pt idx="12">
                  <c:v>-0.06</c:v>
                </c:pt>
              </c:numCache>
            </c:numRef>
          </c:xVal>
          <c:yVal>
            <c:numRef>
              <c:f>data!$B$11:$N$11</c:f>
              <c:numCache>
                <c:ptCount val="13"/>
                <c:pt idx="0">
                  <c:v>-0.17</c:v>
                </c:pt>
                <c:pt idx="1">
                  <c:v>0.24</c:v>
                </c:pt>
                <c:pt idx="2">
                  <c:v>-0.34</c:v>
                </c:pt>
                <c:pt idx="3">
                  <c:v>-0.36</c:v>
                </c:pt>
                <c:pt idx="4">
                  <c:v>-0.41</c:v>
                </c:pt>
                <c:pt idx="5">
                  <c:v>-0.27</c:v>
                </c:pt>
                <c:pt idx="6">
                  <c:v>0.21</c:v>
                </c:pt>
                <c:pt idx="7">
                  <c:v>-0.14</c:v>
                </c:pt>
                <c:pt idx="8">
                  <c:v>0.01</c:v>
                </c:pt>
                <c:pt idx="9">
                  <c:v>-0.35</c:v>
                </c:pt>
                <c:pt idx="10">
                  <c:v>-0.07</c:v>
                </c:pt>
                <c:pt idx="11">
                  <c:v>2.08</c:v>
                </c:pt>
                <c:pt idx="12">
                  <c:v>-0.43</c:v>
                </c:pt>
              </c:numCache>
            </c:numRef>
          </c:yVal>
          <c:smooth val="0"/>
        </c:ser>
        <c:axId val="3969320"/>
        <c:axId val="35723881"/>
      </c:scatterChart>
      <c:valAx>
        <c:axId val="3969320"/>
        <c:scaling>
          <c:orientation val="minMax"/>
          <c:max val="0.2"/>
          <c:min val="-0.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723881"/>
        <c:crosses val="autoZero"/>
        <c:crossBetween val="midCat"/>
        <c:dispUnits/>
        <c:majorUnit val="0.05"/>
      </c:valAx>
      <c:valAx>
        <c:axId val="35723881"/>
        <c:scaling>
          <c:orientation val="minMax"/>
          <c:min val="-2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69320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2"/>
          <c:w val="0.97525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data!$B$16:$N$16</c:f>
              <c:numCache>
                <c:ptCount val="13"/>
                <c:pt idx="0">
                  <c:v>0.11</c:v>
                </c:pt>
                <c:pt idx="1">
                  <c:v>0.15</c:v>
                </c:pt>
                <c:pt idx="2">
                  <c:v>-0.08</c:v>
                </c:pt>
                <c:pt idx="3">
                  <c:v>0.46</c:v>
                </c:pt>
                <c:pt idx="4">
                  <c:v>-0.18</c:v>
                </c:pt>
                <c:pt idx="5">
                  <c:v>0.06</c:v>
                </c:pt>
                <c:pt idx="6">
                  <c:v>0.1</c:v>
                </c:pt>
                <c:pt idx="7">
                  <c:v>0.21</c:v>
                </c:pt>
                <c:pt idx="8">
                  <c:v>0</c:v>
                </c:pt>
                <c:pt idx="9">
                  <c:v>0.07</c:v>
                </c:pt>
                <c:pt idx="10">
                  <c:v>-0.09</c:v>
                </c:pt>
                <c:pt idx="11">
                  <c:v>0.05</c:v>
                </c:pt>
                <c:pt idx="12">
                  <c:v>-0.07</c:v>
                </c:pt>
              </c:numCache>
            </c:numRef>
          </c:xVal>
          <c:yVal>
            <c:numRef>
              <c:f>data!$B$17:$N$17</c:f>
              <c:numCache>
                <c:ptCount val="13"/>
                <c:pt idx="0">
                  <c:v>0.18</c:v>
                </c:pt>
                <c:pt idx="1">
                  <c:v>0.27</c:v>
                </c:pt>
                <c:pt idx="2">
                  <c:v>-0.3</c:v>
                </c:pt>
                <c:pt idx="3">
                  <c:v>0.08</c:v>
                </c:pt>
                <c:pt idx="4">
                  <c:v>-0.07</c:v>
                </c:pt>
                <c:pt idx="5">
                  <c:v>0.34</c:v>
                </c:pt>
                <c:pt idx="6">
                  <c:v>-0.07</c:v>
                </c:pt>
                <c:pt idx="7">
                  <c:v>0.22</c:v>
                </c:pt>
                <c:pt idx="8">
                  <c:v>-0.2</c:v>
                </c:pt>
                <c:pt idx="9">
                  <c:v>0.03</c:v>
                </c:pt>
                <c:pt idx="10">
                  <c:v>-0.17</c:v>
                </c:pt>
                <c:pt idx="11">
                  <c:v>-0.07</c:v>
                </c:pt>
                <c:pt idx="12">
                  <c:v>-0.24</c:v>
                </c:pt>
              </c:numCache>
            </c:numRef>
          </c:yVal>
          <c:smooth val="0"/>
        </c:ser>
        <c:axId val="53079474"/>
        <c:axId val="7953219"/>
      </c:scatterChart>
      <c:valAx>
        <c:axId val="53079474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953219"/>
        <c:crosses val="autoZero"/>
        <c:crossBetween val="midCat"/>
        <c:dispUnits/>
        <c:majorUnit val="0.1"/>
      </c:valAx>
      <c:valAx>
        <c:axId val="7953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079474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2"/>
          <c:w val="0.97525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data!$B$22:$N$22</c:f>
              <c:numCache>
                <c:ptCount val="13"/>
                <c:pt idx="0">
                  <c:v>0.08</c:v>
                </c:pt>
                <c:pt idx="1">
                  <c:v>0.04</c:v>
                </c:pt>
                <c:pt idx="2">
                  <c:v>-0.13</c:v>
                </c:pt>
                <c:pt idx="3">
                  <c:v>0.24</c:v>
                </c:pt>
                <c:pt idx="4">
                  <c:v>-0.12</c:v>
                </c:pt>
                <c:pt idx="5">
                  <c:v>0.01</c:v>
                </c:pt>
                <c:pt idx="6">
                  <c:v>0</c:v>
                </c:pt>
                <c:pt idx="7">
                  <c:v>0.17</c:v>
                </c:pt>
                <c:pt idx="8">
                  <c:v>-0.06</c:v>
                </c:pt>
                <c:pt idx="9">
                  <c:v>0.05</c:v>
                </c:pt>
                <c:pt idx="10">
                  <c:v>-0.14</c:v>
                </c:pt>
                <c:pt idx="11">
                  <c:v>0</c:v>
                </c:pt>
                <c:pt idx="12">
                  <c:v>-0.14</c:v>
                </c:pt>
              </c:numCache>
            </c:numRef>
          </c:xVal>
          <c:yVal>
            <c:numRef>
              <c:f>data!$B$23:$N$23</c:f>
              <c:numCache>
                <c:ptCount val="13"/>
                <c:pt idx="0">
                  <c:v>0.19</c:v>
                </c:pt>
                <c:pt idx="1">
                  <c:v>0.34</c:v>
                </c:pt>
                <c:pt idx="2">
                  <c:v>-0.28</c:v>
                </c:pt>
                <c:pt idx="3">
                  <c:v>-0.05</c:v>
                </c:pt>
                <c:pt idx="4">
                  <c:v>-0.23</c:v>
                </c:pt>
                <c:pt idx="5">
                  <c:v>0.2</c:v>
                </c:pt>
                <c:pt idx="6">
                  <c:v>-0.02</c:v>
                </c:pt>
                <c:pt idx="7">
                  <c:v>0.04</c:v>
                </c:pt>
                <c:pt idx="8">
                  <c:v>-0.11</c:v>
                </c:pt>
                <c:pt idx="9">
                  <c:v>-0.09</c:v>
                </c:pt>
                <c:pt idx="10">
                  <c:v>-0.13</c:v>
                </c:pt>
                <c:pt idx="11">
                  <c:v>0.56</c:v>
                </c:pt>
                <c:pt idx="12">
                  <c:v>-0.41</c:v>
                </c:pt>
              </c:numCache>
            </c:numRef>
          </c:yVal>
          <c:smooth val="0"/>
        </c:ser>
        <c:axId val="4470108"/>
        <c:axId val="40230973"/>
      </c:scatterChart>
      <c:valAx>
        <c:axId val="4470108"/>
        <c:scaling>
          <c:orientation val="minMax"/>
          <c:max val="0.3"/>
          <c:min val="-0.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230973"/>
        <c:crosses val="autoZero"/>
        <c:crossBetween val="midCat"/>
        <c:dispUnits/>
        <c:majorUnit val="0.05"/>
      </c:valAx>
      <c:valAx>
        <c:axId val="40230973"/>
        <c:scaling>
          <c:orientation val="minMax"/>
          <c:max val="0.6"/>
          <c:min val="-0.6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70108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2"/>
          <c:w val="0.97525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data!$B$30:$N$30</c:f>
              <c:numCache>
                <c:ptCount val="13"/>
                <c:pt idx="0">
                  <c:v>-0.02</c:v>
                </c:pt>
                <c:pt idx="1">
                  <c:v>-0.08</c:v>
                </c:pt>
                <c:pt idx="2">
                  <c:v>-0.03</c:v>
                </c:pt>
                <c:pt idx="3">
                  <c:v>-0.03</c:v>
                </c:pt>
                <c:pt idx="4">
                  <c:v>0.28</c:v>
                </c:pt>
                <c:pt idx="5">
                  <c:v>0.2</c:v>
                </c:pt>
                <c:pt idx="6">
                  <c:v>-0.06</c:v>
                </c:pt>
                <c:pt idx="7">
                  <c:v>-0.04</c:v>
                </c:pt>
                <c:pt idx="8">
                  <c:v>-0.03</c:v>
                </c:pt>
                <c:pt idx="9">
                  <c:v>0.12</c:v>
                </c:pt>
                <c:pt idx="10">
                  <c:v>-0.08</c:v>
                </c:pt>
                <c:pt idx="11">
                  <c:v>-0.18</c:v>
                </c:pt>
                <c:pt idx="12">
                  <c:v>-0.04</c:v>
                </c:pt>
              </c:numCache>
            </c:numRef>
          </c:xVal>
          <c:yVal>
            <c:numRef>
              <c:f>data!$B$31:$N$31</c:f>
              <c:numCache>
                <c:ptCount val="13"/>
                <c:pt idx="0">
                  <c:v>-0.09</c:v>
                </c:pt>
                <c:pt idx="1">
                  <c:v>-0.09</c:v>
                </c:pt>
                <c:pt idx="2">
                  <c:v>-0.01</c:v>
                </c:pt>
                <c:pt idx="3">
                  <c:v>-0.13</c:v>
                </c:pt>
                <c:pt idx="4">
                  <c:v>0.1</c:v>
                </c:pt>
                <c:pt idx="5">
                  <c:v>0.24</c:v>
                </c:pt>
                <c:pt idx="6">
                  <c:v>0.19</c:v>
                </c:pt>
                <c:pt idx="7">
                  <c:v>-0.09</c:v>
                </c:pt>
                <c:pt idx="8">
                  <c:v>-0.1</c:v>
                </c:pt>
                <c:pt idx="9">
                  <c:v>0.05</c:v>
                </c:pt>
                <c:pt idx="10">
                  <c:v>0.1</c:v>
                </c:pt>
                <c:pt idx="11">
                  <c:v>-0.17</c:v>
                </c:pt>
                <c:pt idx="12">
                  <c:v>0.01</c:v>
                </c:pt>
              </c:numCache>
            </c:numRef>
          </c:yVal>
          <c:smooth val="0"/>
        </c:ser>
        <c:axId val="26534438"/>
        <c:axId val="37483351"/>
      </c:scatterChart>
      <c:valAx>
        <c:axId val="26534438"/>
        <c:scaling>
          <c:orientation val="minMax"/>
          <c:max val="0.3"/>
          <c:min val="-0.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483351"/>
        <c:crosses val="autoZero"/>
        <c:crossBetween val="midCat"/>
        <c:dispUnits/>
        <c:majorUnit val="0.05"/>
      </c:valAx>
      <c:valAx>
        <c:axId val="37483351"/>
        <c:scaling>
          <c:orientation val="minMax"/>
          <c:min val="-0.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534438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2"/>
          <c:w val="0.97525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data!$B$36:$N$36</c:f>
              <c:numCache>
                <c:ptCount val="13"/>
                <c:pt idx="0">
                  <c:v>-0.07</c:v>
                </c:pt>
                <c:pt idx="1">
                  <c:v>-0.06</c:v>
                </c:pt>
                <c:pt idx="2">
                  <c:v>-0.07</c:v>
                </c:pt>
                <c:pt idx="3">
                  <c:v>0.46</c:v>
                </c:pt>
                <c:pt idx="4">
                  <c:v>0.12</c:v>
                </c:pt>
                <c:pt idx="5">
                  <c:v>0.17</c:v>
                </c:pt>
                <c:pt idx="6">
                  <c:v>-0.03</c:v>
                </c:pt>
                <c:pt idx="7">
                  <c:v>-0.09</c:v>
                </c:pt>
                <c:pt idx="8">
                  <c:v>-0.06</c:v>
                </c:pt>
                <c:pt idx="9">
                  <c:v>0.05</c:v>
                </c:pt>
                <c:pt idx="10">
                  <c:v>-0.13</c:v>
                </c:pt>
                <c:pt idx="11">
                  <c:v>-0.22</c:v>
                </c:pt>
                <c:pt idx="12">
                  <c:v>-0.06</c:v>
                </c:pt>
              </c:numCache>
            </c:numRef>
          </c:xVal>
          <c:yVal>
            <c:numRef>
              <c:f>data!$B$37:$N$37</c:f>
              <c:numCache>
                <c:ptCount val="13"/>
                <c:pt idx="0">
                  <c:v>-0.11</c:v>
                </c:pt>
                <c:pt idx="1">
                  <c:v>-0.16</c:v>
                </c:pt>
                <c:pt idx="2">
                  <c:v>-0.05</c:v>
                </c:pt>
                <c:pt idx="3">
                  <c:v>0.39</c:v>
                </c:pt>
                <c:pt idx="4">
                  <c:v>0.25</c:v>
                </c:pt>
                <c:pt idx="5">
                  <c:v>0.31</c:v>
                </c:pt>
                <c:pt idx="6">
                  <c:v>0.14</c:v>
                </c:pt>
                <c:pt idx="7">
                  <c:v>0.05</c:v>
                </c:pt>
                <c:pt idx="8">
                  <c:v>-0.23</c:v>
                </c:pt>
                <c:pt idx="9">
                  <c:v>0.14</c:v>
                </c:pt>
                <c:pt idx="10">
                  <c:v>0.05</c:v>
                </c:pt>
                <c:pt idx="11">
                  <c:v>-0.99</c:v>
                </c:pt>
                <c:pt idx="12">
                  <c:v>0.22</c:v>
                </c:pt>
              </c:numCache>
            </c:numRef>
          </c:yVal>
          <c:smooth val="0"/>
        </c:ser>
        <c:axId val="1805840"/>
        <c:axId val="16252561"/>
      </c:scatterChart>
      <c:valAx>
        <c:axId val="1805840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252561"/>
        <c:crosses val="autoZero"/>
        <c:crossBetween val="midCat"/>
        <c:dispUnits/>
      </c:valAx>
      <c:valAx>
        <c:axId val="16252561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0584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2"/>
          <c:w val="0.97525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data!$B$42:$N$42</c:f>
              <c:numCache>
                <c:ptCount val="13"/>
                <c:pt idx="0">
                  <c:v>-0.18</c:v>
                </c:pt>
                <c:pt idx="1">
                  <c:v>-0.23</c:v>
                </c:pt>
                <c:pt idx="2">
                  <c:v>0.89</c:v>
                </c:pt>
                <c:pt idx="3">
                  <c:v>-0.06</c:v>
                </c:pt>
                <c:pt idx="4">
                  <c:v>0.19</c:v>
                </c:pt>
                <c:pt idx="5">
                  <c:v>-0.2</c:v>
                </c:pt>
                <c:pt idx="6">
                  <c:v>-0.23</c:v>
                </c:pt>
                <c:pt idx="7">
                  <c:v>0.85</c:v>
                </c:pt>
                <c:pt idx="8">
                  <c:v>-0.17</c:v>
                </c:pt>
                <c:pt idx="9">
                  <c:v>-0.11</c:v>
                </c:pt>
                <c:pt idx="10">
                  <c:v>-0.23</c:v>
                </c:pt>
                <c:pt idx="11">
                  <c:v>-0.28</c:v>
                </c:pt>
                <c:pt idx="12">
                  <c:v>-0.23</c:v>
                </c:pt>
              </c:numCache>
            </c:numRef>
          </c:xVal>
          <c:yVal>
            <c:numRef>
              <c:f>data!$B$43:$N$43</c:f>
              <c:numCache>
                <c:ptCount val="13"/>
                <c:pt idx="0">
                  <c:v>0.2</c:v>
                </c:pt>
                <c:pt idx="1">
                  <c:v>-0.39</c:v>
                </c:pt>
                <c:pt idx="2">
                  <c:v>0.11</c:v>
                </c:pt>
                <c:pt idx="3">
                  <c:v>0.15</c:v>
                </c:pt>
                <c:pt idx="4">
                  <c:v>-0.27</c:v>
                </c:pt>
                <c:pt idx="5">
                  <c:v>-0.48</c:v>
                </c:pt>
                <c:pt idx="6">
                  <c:v>0.45</c:v>
                </c:pt>
                <c:pt idx="7">
                  <c:v>0.02</c:v>
                </c:pt>
                <c:pt idx="8">
                  <c:v>-0.38</c:v>
                </c:pt>
                <c:pt idx="9">
                  <c:v>0.04</c:v>
                </c:pt>
                <c:pt idx="10">
                  <c:v>0.28</c:v>
                </c:pt>
                <c:pt idx="11">
                  <c:v>0.19</c:v>
                </c:pt>
                <c:pt idx="12">
                  <c:v>0.08</c:v>
                </c:pt>
              </c:numCache>
            </c:numRef>
          </c:yVal>
          <c:smooth val="0"/>
        </c:ser>
        <c:axId val="12055322"/>
        <c:axId val="41389035"/>
      </c:scatterChart>
      <c:valAx>
        <c:axId val="12055322"/>
        <c:scaling>
          <c:orientation val="minMax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389035"/>
        <c:crosses val="autoZero"/>
        <c:crossBetween val="midCat"/>
        <c:dispUnits/>
      </c:valAx>
      <c:valAx>
        <c:axId val="41389035"/>
        <c:scaling>
          <c:orientation val="minMax"/>
          <c:min val="-0.6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055322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12"/>
          <c:w val="0.97525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data!$B$48:$N$48</c:f>
              <c:numCache>
                <c:ptCount val="13"/>
                <c:pt idx="0">
                  <c:v>0.09</c:v>
                </c:pt>
                <c:pt idx="1">
                  <c:v>0</c:v>
                </c:pt>
                <c:pt idx="2">
                  <c:v>-0.13</c:v>
                </c:pt>
                <c:pt idx="3">
                  <c:v>0.05</c:v>
                </c:pt>
                <c:pt idx="4">
                  <c:v>0.08</c:v>
                </c:pt>
                <c:pt idx="5">
                  <c:v>0.22</c:v>
                </c:pt>
                <c:pt idx="6">
                  <c:v>-0.03</c:v>
                </c:pt>
                <c:pt idx="7">
                  <c:v>0.06</c:v>
                </c:pt>
                <c:pt idx="8">
                  <c:v>-0.02</c:v>
                </c:pt>
                <c:pt idx="9">
                  <c:v>0</c:v>
                </c:pt>
                <c:pt idx="10">
                  <c:v>-0.14</c:v>
                </c:pt>
                <c:pt idx="11">
                  <c:v>-0.09</c:v>
                </c:pt>
                <c:pt idx="12">
                  <c:v>-0.1</c:v>
                </c:pt>
              </c:numCache>
            </c:numRef>
          </c:xVal>
          <c:yVal>
            <c:numRef>
              <c:f>data!$B$49:$N$49</c:f>
              <c:numCache>
                <c:ptCount val="13"/>
                <c:pt idx="0">
                  <c:v>-0.16</c:v>
                </c:pt>
                <c:pt idx="1">
                  <c:v>0.19</c:v>
                </c:pt>
                <c:pt idx="2">
                  <c:v>-0.37</c:v>
                </c:pt>
                <c:pt idx="3">
                  <c:v>-0.34</c:v>
                </c:pt>
                <c:pt idx="4">
                  <c:v>-0.11</c:v>
                </c:pt>
                <c:pt idx="5">
                  <c:v>0.18</c:v>
                </c:pt>
                <c:pt idx="6">
                  <c:v>0.38</c:v>
                </c:pt>
                <c:pt idx="7">
                  <c:v>0.04</c:v>
                </c:pt>
                <c:pt idx="8">
                  <c:v>-0.05</c:v>
                </c:pt>
                <c:pt idx="9">
                  <c:v>-0.14</c:v>
                </c:pt>
                <c:pt idx="10">
                  <c:v>0.11</c:v>
                </c:pt>
                <c:pt idx="11">
                  <c:v>0.44</c:v>
                </c:pt>
                <c:pt idx="12">
                  <c:v>-0.19</c:v>
                </c:pt>
              </c:numCache>
            </c:numRef>
          </c:yVal>
          <c:smooth val="0"/>
        </c:ser>
        <c:axId val="36956996"/>
        <c:axId val="64177509"/>
      </c:scatterChart>
      <c:valAx>
        <c:axId val="36956996"/>
        <c:scaling>
          <c:orientation val="minMax"/>
          <c:max val="0.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177509"/>
        <c:crosses val="autoZero"/>
        <c:crossBetween val="midCat"/>
        <c:dispUnits/>
      </c:valAx>
      <c:valAx>
        <c:axId val="64177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9569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" right="0" top="0" bottom="0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" right="0" top="0" bottom="0" header="0.5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0.399</cdr:y>
    </cdr:from>
    <cdr:to>
      <cdr:x>0.98925</cdr:x>
      <cdr:y>0.69</cdr:y>
    </cdr:to>
    <cdr:sp>
      <cdr:nvSpPr>
        <cdr:cNvPr id="1" name="Rectangle 1"/>
        <cdr:cNvSpPr>
          <a:spLocks/>
        </cdr:cNvSpPr>
      </cdr:nvSpPr>
      <cdr:spPr>
        <a:xfrm>
          <a:off x="180975" y="2962275"/>
          <a:ext cx="9353550" cy="2162175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0.3075</cdr:x>
      <cdr:y>0.11</cdr:y>
    </cdr:from>
    <cdr:to>
      <cdr:x>0.698</cdr:x>
      <cdr:y>0.94225</cdr:y>
    </cdr:to>
    <cdr:sp>
      <cdr:nvSpPr>
        <cdr:cNvPr id="2" name="Rectangle 2"/>
        <cdr:cNvSpPr>
          <a:spLocks/>
        </cdr:cNvSpPr>
      </cdr:nvSpPr>
      <cdr:spPr>
        <a:xfrm>
          <a:off x="2962275" y="809625"/>
          <a:ext cx="3762375" cy="6181725"/>
        </a:xfrm>
        <a:prstGeom prst="rect">
          <a:avLst/>
        </a:prstGeom>
        <a:solidFill>
          <a:srgbClr val="DDDDDD"/>
        </a:solidFill>
        <a:ln w="9525" cmpd="sng">
          <a:solidFill>
            <a:srgbClr val="DDDDD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0.3075</cdr:x>
      <cdr:y>0.399</cdr:y>
    </cdr:from>
    <cdr:to>
      <cdr:x>0.698</cdr:x>
      <cdr:y>0.69575</cdr:y>
    </cdr:to>
    <cdr:sp>
      <cdr:nvSpPr>
        <cdr:cNvPr id="3" name="Rectangle 35"/>
        <cdr:cNvSpPr>
          <a:spLocks/>
        </cdr:cNvSpPr>
      </cdr:nvSpPr>
      <cdr:spPr>
        <a:xfrm>
          <a:off x="2962275" y="2962275"/>
          <a:ext cx="3762375" cy="2200275"/>
        </a:xfrm>
        <a:prstGeom prst="rect">
          <a:avLst/>
        </a:prstGeom>
        <a:solidFill>
          <a:srgbClr val="969696"/>
        </a:solidFill>
        <a:ln w="9525" cmpd="sng">
          <a:solidFill>
            <a:srgbClr val="96969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-0.003</cdr:x>
      <cdr:y>0.269</cdr:y>
    </cdr:from>
    <cdr:to>
      <cdr:x>0.028</cdr:x>
      <cdr:y>0.72825</cdr:y>
    </cdr:to>
    <cdr:sp>
      <cdr:nvSpPr>
        <cdr:cNvPr id="4" name="TextBox 3"/>
        <cdr:cNvSpPr txBox="1">
          <a:spLocks noChangeArrowheads="1"/>
        </cdr:cNvSpPr>
      </cdr:nvSpPr>
      <cdr:spPr>
        <a:xfrm>
          <a:off x="-28574" y="1990725"/>
          <a:ext cx="295275" cy="3409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Difference from Peer Average, 2001</a:t>
          </a:r>
        </a:p>
      </cdr:txBody>
    </cdr:sp>
  </cdr:relSizeAnchor>
  <cdr:relSizeAnchor xmlns:cdr="http://schemas.openxmlformats.org/drawingml/2006/chartDrawing">
    <cdr:from>
      <cdr:x>0.066</cdr:x>
      <cdr:y>0.96825</cdr:y>
    </cdr:from>
    <cdr:to>
      <cdr:x>0.77175</cdr:x>
      <cdr:y>1</cdr:y>
    </cdr:to>
    <cdr:sp>
      <cdr:nvSpPr>
        <cdr:cNvPr id="5" name="TextBox 4"/>
        <cdr:cNvSpPr txBox="1">
          <a:spLocks noChangeArrowheads="1"/>
        </cdr:cNvSpPr>
      </cdr:nvSpPr>
      <cdr:spPr>
        <a:xfrm>
          <a:off x="628650" y="7191375"/>
          <a:ext cx="6800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Percentage Decline/Improvement Compared to Average Change in Peer Group, 1998-2001</a:t>
          </a:r>
        </a:p>
      </cdr:txBody>
    </cdr:sp>
  </cdr:relSizeAnchor>
  <cdr:relSizeAnchor xmlns:cdr="http://schemas.openxmlformats.org/drawingml/2006/chartDrawing">
    <cdr:from>
      <cdr:x>0.0395</cdr:x>
      <cdr:y>0.106</cdr:y>
    </cdr:from>
    <cdr:to>
      <cdr:x>0.207</cdr:x>
      <cdr:y>0.23175</cdr:y>
    </cdr:to>
    <cdr:sp>
      <cdr:nvSpPr>
        <cdr:cNvPr id="6" name="TextBox 6"/>
        <cdr:cNvSpPr txBox="1">
          <a:spLocks noChangeArrowheads="1"/>
        </cdr:cNvSpPr>
      </cdr:nvSpPr>
      <cdr:spPr>
        <a:xfrm>
          <a:off x="371475" y="781050"/>
          <a:ext cx="1619250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III
Higher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0.82075</cdr:x>
      <cdr:y>0.106</cdr:y>
    </cdr:from>
    <cdr:to>
      <cdr:x>0.98825</cdr:x>
      <cdr:y>0.23175</cdr:y>
    </cdr:to>
    <cdr:sp>
      <cdr:nvSpPr>
        <cdr:cNvPr id="7" name="TextBox 7"/>
        <cdr:cNvSpPr txBox="1">
          <a:spLocks noChangeArrowheads="1"/>
        </cdr:cNvSpPr>
      </cdr:nvSpPr>
      <cdr:spPr>
        <a:xfrm>
          <a:off x="7905750" y="781050"/>
          <a:ext cx="1619250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
Higher than '01 Peer
Average, Improving
Compared to
Peers 1998-2001 </a:t>
          </a:r>
        </a:p>
      </cdr:txBody>
    </cdr:sp>
  </cdr:relSizeAnchor>
  <cdr:relSizeAnchor xmlns:cdr="http://schemas.openxmlformats.org/drawingml/2006/chartDrawing">
    <cdr:from>
      <cdr:x>0.0395</cdr:x>
      <cdr:y>0.77875</cdr:y>
    </cdr:from>
    <cdr:to>
      <cdr:x>0.202</cdr:x>
      <cdr:y>0.9045</cdr:y>
    </cdr:to>
    <cdr:sp>
      <cdr:nvSpPr>
        <cdr:cNvPr id="8" name="TextBox 8"/>
        <cdr:cNvSpPr txBox="1">
          <a:spLocks noChangeArrowheads="1"/>
        </cdr:cNvSpPr>
      </cdr:nvSpPr>
      <cdr:spPr>
        <a:xfrm>
          <a:off x="371475" y="5781675"/>
          <a:ext cx="1562100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IV
Lower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0.82075</cdr:x>
      <cdr:y>0.77875</cdr:y>
    </cdr:from>
    <cdr:to>
      <cdr:x>0.98325</cdr:x>
      <cdr:y>0.9045</cdr:y>
    </cdr:to>
    <cdr:sp>
      <cdr:nvSpPr>
        <cdr:cNvPr id="9" name="TextBox 9"/>
        <cdr:cNvSpPr txBox="1">
          <a:spLocks noChangeArrowheads="1"/>
        </cdr:cNvSpPr>
      </cdr:nvSpPr>
      <cdr:spPr>
        <a:xfrm>
          <a:off x="7905750" y="5781675"/>
          <a:ext cx="1562100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
Lower than '01 Peer
Average, Improving
Compared to
Peers 1998-2001 </a:t>
          </a:r>
        </a:p>
      </cdr:txBody>
    </cdr:sp>
  </cdr:relSizeAnchor>
  <cdr:relSizeAnchor xmlns:cdr="http://schemas.openxmlformats.org/drawingml/2006/chartDrawing">
    <cdr:from>
      <cdr:x>0.27925</cdr:x>
      <cdr:y>0.09025</cdr:y>
    </cdr:from>
    <cdr:to>
      <cdr:x>0.361</cdr:x>
      <cdr:y>0.12275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686050" y="666750"/>
          <a:ext cx="790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0.6415</cdr:x>
      <cdr:y>0.09025</cdr:y>
    </cdr:from>
    <cdr:to>
      <cdr:x>0.72425</cdr:x>
      <cdr:y>0.12275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181725" y="666750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0.01825</cdr:x>
      <cdr:y>0.69575</cdr:y>
    </cdr:from>
    <cdr:to>
      <cdr:x>0.1</cdr:x>
      <cdr:y>0.72825</cdr:y>
    </cdr:to>
    <cdr:sp>
      <cdr:nvSpPr>
        <cdr:cNvPr id="12" name="TextBox 12"/>
        <cdr:cNvSpPr txBox="1">
          <a:spLocks noChangeArrowheads="1"/>
        </cdr:cNvSpPr>
      </cdr:nvSpPr>
      <cdr:spPr>
        <a:xfrm>
          <a:off x="171450" y="5162550"/>
          <a:ext cx="790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0.01825</cdr:x>
      <cdr:y>0.36525</cdr:y>
    </cdr:from>
    <cdr:to>
      <cdr:x>0.101</cdr:x>
      <cdr:y>0.39775</cdr:y>
    </cdr:to>
    <cdr:sp>
      <cdr:nvSpPr>
        <cdr:cNvPr id="13" name="TextBox 13"/>
        <cdr:cNvSpPr txBox="1">
          <a:spLocks noChangeArrowheads="1"/>
        </cdr:cNvSpPr>
      </cdr:nvSpPr>
      <cdr:spPr>
        <a:xfrm>
          <a:off x="171450" y="2705100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0.50325</cdr:x>
      <cdr:y>0.109</cdr:y>
    </cdr:from>
    <cdr:to>
      <cdr:x>0.50325</cdr:x>
      <cdr:y>0.94175</cdr:y>
    </cdr:to>
    <cdr:sp>
      <cdr:nvSpPr>
        <cdr:cNvPr id="14" name="Line 14"/>
        <cdr:cNvSpPr>
          <a:spLocks/>
        </cdr:cNvSpPr>
      </cdr:nvSpPr>
      <cdr:spPr>
        <a:xfrm>
          <a:off x="4848225" y="809625"/>
          <a:ext cx="0" cy="619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0.01725</cdr:x>
      <cdr:y>0.523</cdr:y>
    </cdr:from>
    <cdr:to>
      <cdr:x>0.991</cdr:x>
      <cdr:y>0.523</cdr:y>
    </cdr:to>
    <cdr:sp>
      <cdr:nvSpPr>
        <cdr:cNvPr id="15" name="Line 15"/>
        <cdr:cNvSpPr>
          <a:spLocks/>
        </cdr:cNvSpPr>
      </cdr:nvSpPr>
      <cdr:spPr>
        <a:xfrm>
          <a:off x="161925" y="3876675"/>
          <a:ext cx="938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0.10975</cdr:y>
    </cdr:from>
    <cdr:to>
      <cdr:x>0.50325</cdr:x>
      <cdr:y>0.11</cdr:y>
    </cdr:to>
    <cdr:sp>
      <cdr:nvSpPr>
        <cdr:cNvPr id="16" name="Line 16"/>
        <cdr:cNvSpPr>
          <a:spLocks/>
        </cdr:cNvSpPr>
      </cdr:nvSpPr>
      <cdr:spPr>
        <a:xfrm>
          <a:off x="4743450" y="809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0.27725</cdr:y>
    </cdr:from>
    <cdr:to>
      <cdr:x>0.50325</cdr:x>
      <cdr:y>0.27725</cdr:y>
    </cdr:to>
    <cdr:sp>
      <cdr:nvSpPr>
        <cdr:cNvPr id="17" name="Line 17"/>
        <cdr:cNvSpPr>
          <a:spLocks/>
        </cdr:cNvSpPr>
      </cdr:nvSpPr>
      <cdr:spPr>
        <a:xfrm>
          <a:off x="4743450" y="2057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0.3595</cdr:y>
    </cdr:from>
    <cdr:to>
      <cdr:x>0.50325</cdr:x>
      <cdr:y>0.3595</cdr:y>
    </cdr:to>
    <cdr:sp>
      <cdr:nvSpPr>
        <cdr:cNvPr id="18" name="Line 18"/>
        <cdr:cNvSpPr>
          <a:spLocks/>
        </cdr:cNvSpPr>
      </cdr:nvSpPr>
      <cdr:spPr>
        <a:xfrm>
          <a:off x="4743450" y="2667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0.602</cdr:y>
    </cdr:from>
    <cdr:to>
      <cdr:x>0.50325</cdr:x>
      <cdr:y>0.602</cdr:y>
    </cdr:to>
    <cdr:sp>
      <cdr:nvSpPr>
        <cdr:cNvPr id="19" name="Line 19"/>
        <cdr:cNvSpPr>
          <a:spLocks/>
        </cdr:cNvSpPr>
      </cdr:nvSpPr>
      <cdr:spPr>
        <a:xfrm>
          <a:off x="4743450" y="4467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0.69</cdr:y>
    </cdr:from>
    <cdr:to>
      <cdr:x>0.50325</cdr:x>
      <cdr:y>0.69</cdr:y>
    </cdr:to>
    <cdr:sp>
      <cdr:nvSpPr>
        <cdr:cNvPr id="20" name="Line 20"/>
        <cdr:cNvSpPr>
          <a:spLocks/>
        </cdr:cNvSpPr>
      </cdr:nvSpPr>
      <cdr:spPr>
        <a:xfrm>
          <a:off x="4743450" y="51244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0.852</cdr:y>
    </cdr:from>
    <cdr:to>
      <cdr:x>0.50325</cdr:x>
      <cdr:y>0.852</cdr:y>
    </cdr:to>
    <cdr:sp>
      <cdr:nvSpPr>
        <cdr:cNvPr id="21" name="Line 21"/>
        <cdr:cNvSpPr>
          <a:spLocks/>
        </cdr:cNvSpPr>
      </cdr:nvSpPr>
      <cdr:spPr>
        <a:xfrm>
          <a:off x="4743450" y="63246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0.9415</cdr:y>
    </cdr:from>
    <cdr:to>
      <cdr:x>0.50325</cdr:x>
      <cdr:y>0.94175</cdr:y>
    </cdr:to>
    <cdr:sp>
      <cdr:nvSpPr>
        <cdr:cNvPr id="22" name="Line 22"/>
        <cdr:cNvSpPr>
          <a:spLocks/>
        </cdr:cNvSpPr>
      </cdr:nvSpPr>
      <cdr:spPr>
        <a:xfrm>
          <a:off x="4743450" y="6991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0.19175</cdr:y>
    </cdr:from>
    <cdr:to>
      <cdr:x>0.50325</cdr:x>
      <cdr:y>0.19175</cdr:y>
    </cdr:to>
    <cdr:sp>
      <cdr:nvSpPr>
        <cdr:cNvPr id="23" name="Line 23"/>
        <cdr:cNvSpPr>
          <a:spLocks/>
        </cdr:cNvSpPr>
      </cdr:nvSpPr>
      <cdr:spPr>
        <a:xfrm>
          <a:off x="4743450" y="1419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0.441</cdr:y>
    </cdr:from>
    <cdr:to>
      <cdr:x>0.50325</cdr:x>
      <cdr:y>0.441</cdr:y>
    </cdr:to>
    <cdr:sp>
      <cdr:nvSpPr>
        <cdr:cNvPr id="24" name="Line 24"/>
        <cdr:cNvSpPr>
          <a:spLocks/>
        </cdr:cNvSpPr>
      </cdr:nvSpPr>
      <cdr:spPr>
        <a:xfrm>
          <a:off x="4743450" y="3267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0.76975</cdr:y>
    </cdr:from>
    <cdr:to>
      <cdr:x>0.50325</cdr:x>
      <cdr:y>0.76975</cdr:y>
    </cdr:to>
    <cdr:sp>
      <cdr:nvSpPr>
        <cdr:cNvPr id="25" name="Line 25"/>
        <cdr:cNvSpPr>
          <a:spLocks/>
        </cdr:cNvSpPr>
      </cdr:nvSpPr>
      <cdr:spPr>
        <a:xfrm>
          <a:off x="4743450" y="57150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0.515</cdr:y>
    </cdr:from>
    <cdr:to>
      <cdr:x>0.134</cdr:x>
      <cdr:y>0.53225</cdr:y>
    </cdr:to>
    <cdr:sp>
      <cdr:nvSpPr>
        <cdr:cNvPr id="26" name="Line 26"/>
        <cdr:cNvSpPr>
          <a:spLocks/>
        </cdr:cNvSpPr>
      </cdr:nvSpPr>
      <cdr:spPr>
        <a:xfrm flipH="1">
          <a:off x="1285875" y="38195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0.74375</cdr:x>
      <cdr:y>0.515</cdr:y>
    </cdr:from>
    <cdr:to>
      <cdr:x>0.74375</cdr:x>
      <cdr:y>0.533</cdr:y>
    </cdr:to>
    <cdr:sp>
      <cdr:nvSpPr>
        <cdr:cNvPr id="27" name="Line 27"/>
        <cdr:cNvSpPr>
          <a:spLocks/>
        </cdr:cNvSpPr>
      </cdr:nvSpPr>
      <cdr:spPr>
        <a:xfrm flipH="1">
          <a:off x="7162800" y="3819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0.991</cdr:x>
      <cdr:y>0.515</cdr:y>
    </cdr:from>
    <cdr:to>
      <cdr:x>0.99125</cdr:x>
      <cdr:y>0.533</cdr:y>
    </cdr:to>
    <cdr:sp>
      <cdr:nvSpPr>
        <cdr:cNvPr id="28" name="Line 28"/>
        <cdr:cNvSpPr>
          <a:spLocks/>
        </cdr:cNvSpPr>
      </cdr:nvSpPr>
      <cdr:spPr>
        <a:xfrm flipH="1">
          <a:off x="9544050" y="3819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0.8675</cdr:x>
      <cdr:y>0.515</cdr:y>
    </cdr:from>
    <cdr:to>
      <cdr:x>0.8675</cdr:x>
      <cdr:y>0.533</cdr:y>
    </cdr:to>
    <cdr:sp>
      <cdr:nvSpPr>
        <cdr:cNvPr id="29" name="Line 29"/>
        <cdr:cNvSpPr>
          <a:spLocks/>
        </cdr:cNvSpPr>
      </cdr:nvSpPr>
      <cdr:spPr>
        <a:xfrm flipH="1">
          <a:off x="8353425" y="3819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0.621</cdr:x>
      <cdr:y>0.515</cdr:y>
    </cdr:from>
    <cdr:to>
      <cdr:x>0.621</cdr:x>
      <cdr:y>0.533</cdr:y>
    </cdr:to>
    <cdr:sp>
      <cdr:nvSpPr>
        <cdr:cNvPr id="30" name="Line 30"/>
        <cdr:cNvSpPr>
          <a:spLocks/>
        </cdr:cNvSpPr>
      </cdr:nvSpPr>
      <cdr:spPr>
        <a:xfrm flipH="1">
          <a:off x="5981700" y="3819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0.3845</cdr:x>
      <cdr:y>0.515</cdr:y>
    </cdr:from>
    <cdr:to>
      <cdr:x>0.3845</cdr:x>
      <cdr:y>0.533</cdr:y>
    </cdr:to>
    <cdr:sp>
      <cdr:nvSpPr>
        <cdr:cNvPr id="31" name="Line 31"/>
        <cdr:cNvSpPr>
          <a:spLocks/>
        </cdr:cNvSpPr>
      </cdr:nvSpPr>
      <cdr:spPr>
        <a:xfrm flipH="1">
          <a:off x="3705225" y="3819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0.01925</cdr:x>
      <cdr:y>0.515</cdr:y>
    </cdr:from>
    <cdr:to>
      <cdr:x>0.01925</cdr:x>
      <cdr:y>0.533</cdr:y>
    </cdr:to>
    <cdr:sp>
      <cdr:nvSpPr>
        <cdr:cNvPr id="32" name="Line 32"/>
        <cdr:cNvSpPr>
          <a:spLocks/>
        </cdr:cNvSpPr>
      </cdr:nvSpPr>
      <cdr:spPr>
        <a:xfrm flipH="1">
          <a:off x="180975" y="3819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0.25775</cdr:x>
      <cdr:y>0.515</cdr:y>
    </cdr:from>
    <cdr:to>
      <cdr:x>0.25775</cdr:x>
      <cdr:y>0.533</cdr:y>
    </cdr:to>
    <cdr:sp>
      <cdr:nvSpPr>
        <cdr:cNvPr id="33" name="Line 33"/>
        <cdr:cNvSpPr>
          <a:spLocks/>
        </cdr:cNvSpPr>
      </cdr:nvSpPr>
      <cdr:spPr>
        <a:xfrm flipH="1">
          <a:off x="2476500" y="3819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-0.01</cdr:y>
    </cdr:from>
    <cdr:to>
      <cdr:x>1</cdr:x>
      <cdr:y>0.09</cdr:y>
    </cdr:to>
    <cdr:sp>
      <cdr:nvSpPr>
        <cdr:cNvPr id="34" name="TextBox 34"/>
        <cdr:cNvSpPr txBox="1">
          <a:spLocks noChangeArrowheads="1"/>
        </cdr:cNvSpPr>
      </cdr:nvSpPr>
      <cdr:spPr>
        <a:xfrm>
          <a:off x="0" y="-66674"/>
          <a:ext cx="96583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Figure 16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Example of Four-Part Structure for Peer Comparison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429500"/>
    <xdr:graphicFrame>
      <xdr:nvGraphicFramePr>
        <xdr:cNvPr id="1" name="Shape 1025"/>
        <xdr:cNvGraphicFramePr/>
      </xdr:nvGraphicFramePr>
      <xdr:xfrm>
        <a:off x="0" y="0"/>
        <a:ext cx="96393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</cdr:x>
      <cdr:y>0.226</cdr:y>
    </cdr:from>
    <cdr:to>
      <cdr:x>0.44675</cdr:x>
      <cdr:y>0.25975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1676400"/>
          <a:ext cx="762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Milwaukee</a:t>
          </a:r>
        </a:p>
      </cdr:txBody>
    </cdr:sp>
  </cdr:relSizeAnchor>
  <cdr:relSizeAnchor xmlns:cdr="http://schemas.openxmlformats.org/drawingml/2006/chartDrawing">
    <cdr:from>
      <cdr:x>0.38025</cdr:x>
      <cdr:y>0.60425</cdr:y>
    </cdr:from>
    <cdr:to>
      <cdr:x>0.469</cdr:x>
      <cdr:y>0.638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4486275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Minneapolis</a:t>
          </a:r>
        </a:p>
      </cdr:txBody>
    </cdr:sp>
  </cdr:relSizeAnchor>
  <cdr:relSizeAnchor xmlns:cdr="http://schemas.openxmlformats.org/drawingml/2006/chartDrawing">
    <cdr:from>
      <cdr:x>0.4685</cdr:x>
      <cdr:y>0.61375</cdr:y>
    </cdr:from>
    <cdr:to>
      <cdr:x>0.598</cdr:x>
      <cdr:y>0.6475</cdr:y>
    </cdr:to>
    <cdr:sp>
      <cdr:nvSpPr>
        <cdr:cNvPr id="3" name="TextBox 4"/>
        <cdr:cNvSpPr txBox="1">
          <a:spLocks noChangeArrowheads="1"/>
        </cdr:cNvSpPr>
      </cdr:nvSpPr>
      <cdr:spPr>
        <a:xfrm>
          <a:off x="4514850" y="4552950"/>
          <a:ext cx="1247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King County Metro</a:t>
          </a:r>
        </a:p>
      </cdr:txBody>
    </cdr:sp>
  </cdr:relSizeAnchor>
  <cdr:relSizeAnchor xmlns:cdr="http://schemas.openxmlformats.org/drawingml/2006/chartDrawing">
    <cdr:from>
      <cdr:x>0.4085</cdr:x>
      <cdr:y>0.7065</cdr:y>
    </cdr:from>
    <cdr:to>
      <cdr:x>0.45925</cdr:x>
      <cdr:y>0.74025</cdr:y>
    </cdr:to>
    <cdr:sp>
      <cdr:nvSpPr>
        <cdr:cNvPr id="4" name="TextBox 5"/>
        <cdr:cNvSpPr txBox="1">
          <a:spLocks noChangeArrowheads="1"/>
        </cdr:cNvSpPr>
      </cdr:nvSpPr>
      <cdr:spPr>
        <a:xfrm>
          <a:off x="3933825" y="52482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Dallas</a:t>
          </a:r>
        </a:p>
      </cdr:txBody>
    </cdr:sp>
  </cdr:relSizeAnchor>
  <cdr:relSizeAnchor xmlns:cdr="http://schemas.openxmlformats.org/drawingml/2006/chartDrawing">
    <cdr:from>
      <cdr:x>0.76125</cdr:x>
      <cdr:y>0.1715</cdr:y>
    </cdr:from>
    <cdr:to>
      <cdr:x>0.829</cdr:x>
      <cdr:y>0.20525</cdr:y>
    </cdr:to>
    <cdr:sp>
      <cdr:nvSpPr>
        <cdr:cNvPr id="5" name="TextBox 6"/>
        <cdr:cNvSpPr txBox="1">
          <a:spLocks noChangeArrowheads="1"/>
        </cdr:cNvSpPr>
      </cdr:nvSpPr>
      <cdr:spPr>
        <a:xfrm>
          <a:off x="7334250" y="1266825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Houston</a:t>
          </a:r>
        </a:p>
      </cdr:txBody>
    </cdr:sp>
  </cdr:relSizeAnchor>
  <cdr:relSizeAnchor xmlns:cdr="http://schemas.openxmlformats.org/drawingml/2006/chartDrawing">
    <cdr:from>
      <cdr:x>0.44025</cdr:x>
      <cdr:y>0.659</cdr:y>
    </cdr:from>
    <cdr:to>
      <cdr:x>0.504</cdr:x>
      <cdr:y>0.69275</cdr:y>
    </cdr:to>
    <cdr:sp>
      <cdr:nvSpPr>
        <cdr:cNvPr id="6" name="TextBox 7"/>
        <cdr:cNvSpPr txBox="1">
          <a:spLocks noChangeArrowheads="1"/>
        </cdr:cNvSpPr>
      </cdr:nvSpPr>
      <cdr:spPr>
        <a:xfrm>
          <a:off x="4238625" y="4895850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Oakland</a:t>
          </a:r>
        </a:p>
      </cdr:txBody>
    </cdr:sp>
  </cdr:relSizeAnchor>
  <cdr:relSizeAnchor xmlns:cdr="http://schemas.openxmlformats.org/drawingml/2006/chartDrawing">
    <cdr:from>
      <cdr:x>0.43</cdr:x>
      <cdr:y>0.553</cdr:y>
    </cdr:from>
    <cdr:to>
      <cdr:x>0.50375</cdr:x>
      <cdr:y>0.58675</cdr:y>
    </cdr:to>
    <cdr:sp>
      <cdr:nvSpPr>
        <cdr:cNvPr id="7" name="TextBox 8"/>
        <cdr:cNvSpPr txBox="1">
          <a:spLocks noChangeArrowheads="1"/>
        </cdr:cNvSpPr>
      </cdr:nvSpPr>
      <cdr:spPr>
        <a:xfrm>
          <a:off x="4143375" y="410527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Cleveland</a:t>
          </a:r>
        </a:p>
      </cdr:txBody>
    </cdr:sp>
  </cdr:relSizeAnchor>
  <cdr:relSizeAnchor xmlns:cdr="http://schemas.openxmlformats.org/drawingml/2006/chartDrawing">
    <cdr:from>
      <cdr:x>0.3935</cdr:x>
      <cdr:y>0.469</cdr:y>
    </cdr:from>
    <cdr:to>
      <cdr:x>0.46025</cdr:x>
      <cdr:y>0.50275</cdr:y>
    </cdr:to>
    <cdr:sp>
      <cdr:nvSpPr>
        <cdr:cNvPr id="8" name="TextBox 9"/>
        <cdr:cNvSpPr txBox="1">
          <a:spLocks noChangeArrowheads="1"/>
        </cdr:cNvSpPr>
      </cdr:nvSpPr>
      <cdr:spPr>
        <a:xfrm>
          <a:off x="3790950" y="3476625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St. Louis</a:t>
          </a:r>
        </a:p>
      </cdr:txBody>
    </cdr:sp>
  </cdr:relSizeAnchor>
  <cdr:relSizeAnchor xmlns:cdr="http://schemas.openxmlformats.org/drawingml/2006/chartDrawing">
    <cdr:from>
      <cdr:x>0.35025</cdr:x>
      <cdr:y>0.4025</cdr:y>
    </cdr:from>
    <cdr:to>
      <cdr:x>0.417</cdr:x>
      <cdr:y>0.43625</cdr:y>
    </cdr:to>
    <cdr:sp>
      <cdr:nvSpPr>
        <cdr:cNvPr id="9" name="TextBox 10"/>
        <cdr:cNvSpPr txBox="1">
          <a:spLocks noChangeArrowheads="1"/>
        </cdr:cNvSpPr>
      </cdr:nvSpPr>
      <cdr:spPr>
        <a:xfrm>
          <a:off x="3371850" y="2981325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Portland</a:t>
          </a:r>
        </a:p>
      </cdr:txBody>
    </cdr:sp>
  </cdr:relSizeAnchor>
  <cdr:relSizeAnchor xmlns:cdr="http://schemas.openxmlformats.org/drawingml/2006/chartDrawing">
    <cdr:from>
      <cdr:x>0.701</cdr:x>
      <cdr:y>0.43575</cdr:y>
    </cdr:from>
    <cdr:to>
      <cdr:x>0.77775</cdr:x>
      <cdr:y>0.4695</cdr:y>
    </cdr:to>
    <cdr:sp>
      <cdr:nvSpPr>
        <cdr:cNvPr id="10" name="TextBox 11"/>
        <cdr:cNvSpPr txBox="1">
          <a:spLocks noChangeArrowheads="1"/>
        </cdr:cNvSpPr>
      </cdr:nvSpPr>
      <cdr:spPr>
        <a:xfrm>
          <a:off x="6753225" y="3228975"/>
          <a:ext cx="742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Pittsburgh</a:t>
          </a:r>
        </a:p>
      </cdr:txBody>
    </cdr:sp>
  </cdr:relSizeAnchor>
  <cdr:relSizeAnchor xmlns:cdr="http://schemas.openxmlformats.org/drawingml/2006/chartDrawing">
    <cdr:from>
      <cdr:x>0.915</cdr:x>
      <cdr:y>0.4025</cdr:y>
    </cdr:from>
    <cdr:to>
      <cdr:x>0.97275</cdr:x>
      <cdr:y>0.43625</cdr:y>
    </cdr:to>
    <cdr:sp>
      <cdr:nvSpPr>
        <cdr:cNvPr id="11" name="TextBox 12"/>
        <cdr:cNvSpPr txBox="1">
          <a:spLocks noChangeArrowheads="1"/>
        </cdr:cNvSpPr>
      </cdr:nvSpPr>
      <cdr:spPr>
        <a:xfrm>
          <a:off x="8810625" y="2981325"/>
          <a:ext cx="552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Denver</a:t>
          </a:r>
        </a:p>
      </cdr:txBody>
    </cdr:sp>
  </cdr:relSizeAnchor>
  <cdr:relSizeAnchor xmlns:cdr="http://schemas.openxmlformats.org/drawingml/2006/chartDrawing">
    <cdr:from>
      <cdr:x>0.1805</cdr:x>
      <cdr:y>0.7055</cdr:y>
    </cdr:from>
    <cdr:to>
      <cdr:x>0.28325</cdr:x>
      <cdr:y>0.73925</cdr:y>
    </cdr:to>
    <cdr:sp>
      <cdr:nvSpPr>
        <cdr:cNvPr id="12" name="TextBox 13"/>
        <cdr:cNvSpPr txBox="1">
          <a:spLocks noChangeArrowheads="1"/>
        </cdr:cNvSpPr>
      </cdr:nvSpPr>
      <cdr:spPr>
        <a:xfrm>
          <a:off x="1733550" y="5238750"/>
          <a:ext cx="990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 Francisco</a:t>
          </a:r>
        </a:p>
      </cdr:txBody>
    </cdr:sp>
  </cdr:relSizeAnchor>
  <cdr:relSizeAnchor xmlns:cdr="http://schemas.openxmlformats.org/drawingml/2006/chartDrawing">
    <cdr:from>
      <cdr:x>0.0035</cdr:x>
      <cdr:y>-0.00975</cdr:y>
    </cdr:from>
    <cdr:to>
      <cdr:x>0.9995</cdr:x>
      <cdr:y>0.124</cdr:y>
    </cdr:to>
    <cdr:sp>
      <cdr:nvSpPr>
        <cdr:cNvPr id="13" name="TextBox 14"/>
        <cdr:cNvSpPr txBox="1">
          <a:spLocks noChangeArrowheads="1"/>
        </cdr:cNvSpPr>
      </cdr:nvSpPr>
      <cdr:spPr>
        <a:xfrm>
          <a:off x="28575" y="-66674"/>
          <a:ext cx="960120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Figure 21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1998-2001 Trends:  Scores for Operating Cost per Revenue Hour</a:t>
          </a:r>
        </a:p>
      </cdr:txBody>
    </cdr:sp>
  </cdr:relSizeAnchor>
  <cdr:relSizeAnchor xmlns:cdr="http://schemas.openxmlformats.org/drawingml/2006/chartDrawing">
    <cdr:from>
      <cdr:x>-0.0095</cdr:x>
      <cdr:y>0.28075</cdr:y>
    </cdr:from>
    <cdr:to>
      <cdr:x>0.0205</cdr:x>
      <cdr:y>0.73425</cdr:y>
    </cdr:to>
    <cdr:sp>
      <cdr:nvSpPr>
        <cdr:cNvPr id="14" name="TextBox 15"/>
        <cdr:cNvSpPr txBox="1">
          <a:spLocks noChangeArrowheads="1"/>
        </cdr:cNvSpPr>
      </cdr:nvSpPr>
      <cdr:spPr>
        <a:xfrm>
          <a:off x="-85724" y="2076450"/>
          <a:ext cx="285750" cy="3371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Difference from Peer Average, 2001</a:t>
          </a:r>
        </a:p>
      </cdr:txBody>
    </cdr:sp>
  </cdr:relSizeAnchor>
  <cdr:relSizeAnchor xmlns:cdr="http://schemas.openxmlformats.org/drawingml/2006/chartDrawing">
    <cdr:from>
      <cdr:x>0.29975</cdr:x>
      <cdr:y>0.09775</cdr:y>
    </cdr:from>
    <cdr:to>
      <cdr:x>0.3005</cdr:x>
      <cdr:y>0.92125</cdr:y>
    </cdr:to>
    <cdr:sp>
      <cdr:nvSpPr>
        <cdr:cNvPr id="15" name="Line 17"/>
        <cdr:cNvSpPr>
          <a:spLocks/>
        </cdr:cNvSpPr>
      </cdr:nvSpPr>
      <cdr:spPr>
        <a:xfrm>
          <a:off x="2886075" y="723900"/>
          <a:ext cx="9525" cy="611505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0.704</cdr:x>
      <cdr:y>0.0965</cdr:y>
    </cdr:from>
    <cdr:to>
      <cdr:x>0.70475</cdr:x>
      <cdr:y>0.92125</cdr:y>
    </cdr:to>
    <cdr:sp>
      <cdr:nvSpPr>
        <cdr:cNvPr id="16" name="Line 18"/>
        <cdr:cNvSpPr>
          <a:spLocks/>
        </cdr:cNvSpPr>
      </cdr:nvSpPr>
      <cdr:spPr>
        <a:xfrm>
          <a:off x="6781800" y="714375"/>
          <a:ext cx="9525" cy="612457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0.0275</cdr:x>
      <cdr:y>0.35275</cdr:y>
    </cdr:from>
    <cdr:to>
      <cdr:x>0.98375</cdr:x>
      <cdr:y>0.35275</cdr:y>
    </cdr:to>
    <cdr:sp>
      <cdr:nvSpPr>
        <cdr:cNvPr id="17" name="Line 19"/>
        <cdr:cNvSpPr>
          <a:spLocks/>
        </cdr:cNvSpPr>
      </cdr:nvSpPr>
      <cdr:spPr>
        <a:xfrm>
          <a:off x="257175" y="2619375"/>
          <a:ext cx="9220200" cy="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0.0275</cdr:x>
      <cdr:y>0.6905</cdr:y>
    </cdr:from>
    <cdr:to>
      <cdr:x>0.98375</cdr:x>
      <cdr:y>0.69125</cdr:y>
    </cdr:to>
    <cdr:sp>
      <cdr:nvSpPr>
        <cdr:cNvPr id="18" name="Line 20"/>
        <cdr:cNvSpPr>
          <a:spLocks/>
        </cdr:cNvSpPr>
      </cdr:nvSpPr>
      <cdr:spPr>
        <a:xfrm>
          <a:off x="257175" y="5124450"/>
          <a:ext cx="9220200" cy="952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0.1165</cdr:y>
    </cdr:from>
    <cdr:to>
      <cdr:x>0.3935</cdr:x>
      <cdr:y>0.15025</cdr:y>
    </cdr:to>
    <cdr:sp>
      <cdr:nvSpPr>
        <cdr:cNvPr id="19" name="TextBox 30"/>
        <cdr:cNvSpPr txBox="1">
          <a:spLocks noChangeArrowheads="1"/>
        </cdr:cNvSpPr>
      </cdr:nvSpPr>
      <cdr:spPr>
        <a:xfrm>
          <a:off x="3019425" y="857250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0.7085</cdr:x>
      <cdr:y>0.0985</cdr:y>
    </cdr:from>
    <cdr:to>
      <cdr:x>0.79025</cdr:x>
      <cdr:y>0.13225</cdr:y>
    </cdr:to>
    <cdr:sp>
      <cdr:nvSpPr>
        <cdr:cNvPr id="20" name="TextBox 31"/>
        <cdr:cNvSpPr txBox="1">
          <a:spLocks noChangeArrowheads="1"/>
        </cdr:cNvSpPr>
      </cdr:nvSpPr>
      <cdr:spPr>
        <a:xfrm>
          <a:off x="6829425" y="72390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0.02725</cdr:x>
      <cdr:y>0.647</cdr:y>
    </cdr:from>
    <cdr:to>
      <cdr:x>0.107</cdr:x>
      <cdr:y>0.68075</cdr:y>
    </cdr:to>
    <cdr:sp>
      <cdr:nvSpPr>
        <cdr:cNvPr id="21" name="TextBox 32"/>
        <cdr:cNvSpPr txBox="1">
          <a:spLocks noChangeArrowheads="1"/>
        </cdr:cNvSpPr>
      </cdr:nvSpPr>
      <cdr:spPr>
        <a:xfrm>
          <a:off x="257175" y="4800600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0.02725</cdr:x>
      <cdr:y>0.3005</cdr:y>
    </cdr:from>
    <cdr:to>
      <cdr:x>0.109</cdr:x>
      <cdr:y>0.33425</cdr:y>
    </cdr:to>
    <cdr:sp>
      <cdr:nvSpPr>
        <cdr:cNvPr id="22" name="TextBox 33"/>
        <cdr:cNvSpPr txBox="1">
          <a:spLocks noChangeArrowheads="1"/>
        </cdr:cNvSpPr>
      </cdr:nvSpPr>
      <cdr:spPr>
        <a:xfrm>
          <a:off x="257175" y="222885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0.33425</cdr:x>
      <cdr:y>0.647</cdr:y>
    </cdr:from>
    <cdr:to>
      <cdr:x>0.408</cdr:x>
      <cdr:y>0.68075</cdr:y>
    </cdr:to>
    <cdr:sp>
      <cdr:nvSpPr>
        <cdr:cNvPr id="23" name="TextBox 3"/>
        <cdr:cNvSpPr txBox="1">
          <a:spLocks noChangeArrowheads="1"/>
        </cdr:cNvSpPr>
      </cdr:nvSpPr>
      <cdr:spPr>
        <a:xfrm>
          <a:off x="3219450" y="4800600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Baltimore</a:t>
          </a:r>
        </a:p>
      </cdr:txBody>
    </cdr:sp>
  </cdr:relSizeAnchor>
  <cdr:relSizeAnchor xmlns:cdr="http://schemas.openxmlformats.org/drawingml/2006/chartDrawing">
    <cdr:from>
      <cdr:x>0.0585</cdr:x>
      <cdr:y>0.937</cdr:y>
    </cdr:from>
    <cdr:to>
      <cdr:x>0.76225</cdr:x>
      <cdr:y>0.972</cdr:y>
    </cdr:to>
    <cdr:sp>
      <cdr:nvSpPr>
        <cdr:cNvPr id="24" name="TextBox 34"/>
        <cdr:cNvSpPr txBox="1">
          <a:spLocks noChangeArrowheads="1"/>
        </cdr:cNvSpPr>
      </cdr:nvSpPr>
      <cdr:spPr>
        <a:xfrm>
          <a:off x="561975" y="6953250"/>
          <a:ext cx="6781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Percentage Decline / Improvement Compared to Average Change in Peer Group, 1998-2001</a:t>
          </a:r>
        </a:p>
      </cdr:txBody>
    </cdr:sp>
  </cdr:relSizeAnchor>
  <cdr:relSizeAnchor xmlns:cdr="http://schemas.openxmlformats.org/drawingml/2006/chartDrawing">
    <cdr:from>
      <cdr:x>0.05025</cdr:x>
      <cdr:y>0.9705</cdr:y>
    </cdr:from>
    <cdr:to>
      <cdr:x>0.431</cdr:x>
      <cdr:y>1</cdr:y>
    </cdr:to>
    <cdr:sp>
      <cdr:nvSpPr>
        <cdr:cNvPr id="25" name="TextBox 35"/>
        <cdr:cNvSpPr txBox="1">
          <a:spLocks noChangeArrowheads="1"/>
        </cdr:cNvSpPr>
      </cdr:nvSpPr>
      <cdr:spPr>
        <a:xfrm>
          <a:off x="476250" y="7200900"/>
          <a:ext cx="3667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 National Transit Database Reports, 1998 and 2001</a:t>
          </a:r>
        </a:p>
      </cdr:txBody>
    </cdr:sp>
  </cdr:relSizeAnchor>
  <cdr:relSizeAnchor xmlns:cdr="http://schemas.openxmlformats.org/drawingml/2006/chartDrawing">
    <cdr:from>
      <cdr:x>0.8325</cdr:x>
      <cdr:y>0.09275</cdr:y>
    </cdr:from>
    <cdr:to>
      <cdr:x>0.997</cdr:x>
      <cdr:y>0.2265</cdr:y>
    </cdr:to>
    <cdr:sp>
      <cdr:nvSpPr>
        <cdr:cNvPr id="26" name="TextBox 36"/>
        <cdr:cNvSpPr txBox="1">
          <a:spLocks noChangeArrowheads="1"/>
        </cdr:cNvSpPr>
      </cdr:nvSpPr>
      <cdr:spPr>
        <a:xfrm>
          <a:off x="8020050" y="685800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
Higher than '01 Peer
Average, Improving
Compared to
Peers 1998-2001 </a:t>
          </a:r>
        </a:p>
      </cdr:txBody>
    </cdr:sp>
  </cdr:relSizeAnchor>
  <cdr:relSizeAnchor xmlns:cdr="http://schemas.openxmlformats.org/drawingml/2006/chartDrawing">
    <cdr:from>
      <cdr:x>0.0465</cdr:x>
      <cdr:y>0.0985</cdr:y>
    </cdr:from>
    <cdr:to>
      <cdr:x>0.211</cdr:x>
      <cdr:y>0.23225</cdr:y>
    </cdr:to>
    <cdr:sp>
      <cdr:nvSpPr>
        <cdr:cNvPr id="27" name="TextBox 37"/>
        <cdr:cNvSpPr txBox="1">
          <a:spLocks noChangeArrowheads="1"/>
        </cdr:cNvSpPr>
      </cdr:nvSpPr>
      <cdr:spPr>
        <a:xfrm>
          <a:off x="447675" y="723900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III
Higher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0.051</cdr:x>
      <cdr:y>0.753</cdr:y>
    </cdr:from>
    <cdr:to>
      <cdr:x>0.2115</cdr:x>
      <cdr:y>0.88675</cdr:y>
    </cdr:to>
    <cdr:sp>
      <cdr:nvSpPr>
        <cdr:cNvPr id="28" name="TextBox 38"/>
        <cdr:cNvSpPr txBox="1">
          <a:spLocks noChangeArrowheads="1"/>
        </cdr:cNvSpPr>
      </cdr:nvSpPr>
      <cdr:spPr>
        <a:xfrm>
          <a:off x="485775" y="5591175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IV
Lower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0.8025</cdr:x>
      <cdr:y>0.753</cdr:y>
    </cdr:from>
    <cdr:to>
      <cdr:x>0.963</cdr:x>
      <cdr:y>0.88675</cdr:y>
    </cdr:to>
    <cdr:sp>
      <cdr:nvSpPr>
        <cdr:cNvPr id="29" name="TextBox 39"/>
        <cdr:cNvSpPr txBox="1">
          <a:spLocks noChangeArrowheads="1"/>
        </cdr:cNvSpPr>
      </cdr:nvSpPr>
      <cdr:spPr>
        <a:xfrm>
          <a:off x="7734300" y="5591175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
Lower than '01 Peer
Average, Improving
Compared to
Peers 1998-2001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429500"/>
    <xdr:graphicFrame>
      <xdr:nvGraphicFramePr>
        <xdr:cNvPr id="1" name="Shape 1025"/>
        <xdr:cNvGraphicFramePr/>
      </xdr:nvGraphicFramePr>
      <xdr:xfrm>
        <a:off x="0" y="0"/>
        <a:ext cx="96393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</cdr:x>
      <cdr:y>0.4745</cdr:y>
    </cdr:from>
    <cdr:to>
      <cdr:x>0.55475</cdr:x>
      <cdr:y>0.50825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581525" y="3524250"/>
          <a:ext cx="762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Milwaukee</a:t>
          </a:r>
        </a:p>
      </cdr:txBody>
    </cdr:sp>
  </cdr:relSizeAnchor>
  <cdr:relSizeAnchor xmlns:cdr="http://schemas.openxmlformats.org/drawingml/2006/chartDrawing">
    <cdr:from>
      <cdr:x>0.386</cdr:x>
      <cdr:y>0.46675</cdr:y>
    </cdr:from>
    <cdr:to>
      <cdr:x>0.47475</cdr:x>
      <cdr:y>0.5005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3467100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Minneapolis</a:t>
          </a:r>
        </a:p>
      </cdr:txBody>
    </cdr:sp>
  </cdr:relSizeAnchor>
  <cdr:relSizeAnchor xmlns:cdr="http://schemas.openxmlformats.org/drawingml/2006/chartDrawing">
    <cdr:from>
      <cdr:x>0.445</cdr:x>
      <cdr:y>0.553</cdr:y>
    </cdr:from>
    <cdr:to>
      <cdr:x>0.5745</cdr:x>
      <cdr:y>0.58675</cdr:y>
    </cdr:to>
    <cdr:sp>
      <cdr:nvSpPr>
        <cdr:cNvPr id="3" name="TextBox 4"/>
        <cdr:cNvSpPr txBox="1">
          <a:spLocks noChangeArrowheads="1"/>
        </cdr:cNvSpPr>
      </cdr:nvSpPr>
      <cdr:spPr>
        <a:xfrm>
          <a:off x="4286250" y="4105275"/>
          <a:ext cx="1247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King County Metro</a:t>
          </a:r>
        </a:p>
      </cdr:txBody>
    </cdr:sp>
  </cdr:relSizeAnchor>
  <cdr:relSizeAnchor xmlns:cdr="http://schemas.openxmlformats.org/drawingml/2006/chartDrawing">
    <cdr:from>
      <cdr:x>0.9075</cdr:x>
      <cdr:y>0.32175</cdr:y>
    </cdr:from>
    <cdr:to>
      <cdr:x>0.95825</cdr:x>
      <cdr:y>0.3555</cdr:y>
    </cdr:to>
    <cdr:sp>
      <cdr:nvSpPr>
        <cdr:cNvPr id="4" name="TextBox 5"/>
        <cdr:cNvSpPr txBox="1">
          <a:spLocks noChangeArrowheads="1"/>
        </cdr:cNvSpPr>
      </cdr:nvSpPr>
      <cdr:spPr>
        <a:xfrm>
          <a:off x="8743950" y="23812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Dallas</a:t>
          </a:r>
        </a:p>
      </cdr:txBody>
    </cdr:sp>
  </cdr:relSizeAnchor>
  <cdr:relSizeAnchor xmlns:cdr="http://schemas.openxmlformats.org/drawingml/2006/chartDrawing">
    <cdr:from>
      <cdr:x>0.66925</cdr:x>
      <cdr:y>0.38425</cdr:y>
    </cdr:from>
    <cdr:to>
      <cdr:x>0.737</cdr:x>
      <cdr:y>0.418</cdr:y>
    </cdr:to>
    <cdr:sp>
      <cdr:nvSpPr>
        <cdr:cNvPr id="5" name="TextBox 6"/>
        <cdr:cNvSpPr txBox="1">
          <a:spLocks noChangeArrowheads="1"/>
        </cdr:cNvSpPr>
      </cdr:nvSpPr>
      <cdr:spPr>
        <a:xfrm>
          <a:off x="6448425" y="2847975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Houston</a:t>
          </a:r>
        </a:p>
      </cdr:txBody>
    </cdr:sp>
  </cdr:relSizeAnchor>
  <cdr:relSizeAnchor xmlns:cdr="http://schemas.openxmlformats.org/drawingml/2006/chartDrawing">
    <cdr:from>
      <cdr:x>0.42525</cdr:x>
      <cdr:y>0.62175</cdr:y>
    </cdr:from>
    <cdr:to>
      <cdr:x>0.489</cdr:x>
      <cdr:y>0.6555</cdr:y>
    </cdr:to>
    <cdr:sp>
      <cdr:nvSpPr>
        <cdr:cNvPr id="6" name="TextBox 7"/>
        <cdr:cNvSpPr txBox="1">
          <a:spLocks noChangeArrowheads="1"/>
        </cdr:cNvSpPr>
      </cdr:nvSpPr>
      <cdr:spPr>
        <a:xfrm>
          <a:off x="4095750" y="4610100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Oakland</a:t>
          </a:r>
        </a:p>
      </cdr:txBody>
    </cdr:sp>
  </cdr:relSizeAnchor>
  <cdr:relSizeAnchor xmlns:cdr="http://schemas.openxmlformats.org/drawingml/2006/chartDrawing">
    <cdr:from>
      <cdr:x>0.44775</cdr:x>
      <cdr:y>0.5275</cdr:y>
    </cdr:from>
    <cdr:to>
      <cdr:x>0.5215</cdr:x>
      <cdr:y>0.56125</cdr:y>
    </cdr:to>
    <cdr:sp>
      <cdr:nvSpPr>
        <cdr:cNvPr id="7" name="TextBox 8"/>
        <cdr:cNvSpPr txBox="1">
          <a:spLocks noChangeArrowheads="1"/>
        </cdr:cNvSpPr>
      </cdr:nvSpPr>
      <cdr:spPr>
        <a:xfrm>
          <a:off x="4314825" y="391477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Cleveland</a:t>
          </a:r>
        </a:p>
      </cdr:txBody>
    </cdr:sp>
  </cdr:relSizeAnchor>
  <cdr:relSizeAnchor xmlns:cdr="http://schemas.openxmlformats.org/drawingml/2006/chartDrawing">
    <cdr:from>
      <cdr:x>0.41325</cdr:x>
      <cdr:y>0.39625</cdr:y>
    </cdr:from>
    <cdr:to>
      <cdr:x>0.48</cdr:x>
      <cdr:y>0.43</cdr:y>
    </cdr:to>
    <cdr:sp>
      <cdr:nvSpPr>
        <cdr:cNvPr id="8" name="TextBox 9"/>
        <cdr:cNvSpPr txBox="1">
          <a:spLocks noChangeArrowheads="1"/>
        </cdr:cNvSpPr>
      </cdr:nvSpPr>
      <cdr:spPr>
        <a:xfrm>
          <a:off x="3981450" y="2943225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St. Louis</a:t>
          </a:r>
        </a:p>
      </cdr:txBody>
    </cdr:sp>
  </cdr:relSizeAnchor>
  <cdr:relSizeAnchor xmlns:cdr="http://schemas.openxmlformats.org/drawingml/2006/chartDrawing">
    <cdr:from>
      <cdr:x>0.31925</cdr:x>
      <cdr:y>0.46275</cdr:y>
    </cdr:from>
    <cdr:to>
      <cdr:x>0.386</cdr:x>
      <cdr:y>0.4965</cdr:y>
    </cdr:to>
    <cdr:sp>
      <cdr:nvSpPr>
        <cdr:cNvPr id="9" name="TextBox 10"/>
        <cdr:cNvSpPr txBox="1">
          <a:spLocks noChangeArrowheads="1"/>
        </cdr:cNvSpPr>
      </cdr:nvSpPr>
      <cdr:spPr>
        <a:xfrm>
          <a:off x="3076575" y="3429000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Portland</a:t>
          </a:r>
        </a:p>
      </cdr:txBody>
    </cdr:sp>
  </cdr:relSizeAnchor>
  <cdr:relSizeAnchor xmlns:cdr="http://schemas.openxmlformats.org/drawingml/2006/chartDrawing">
    <cdr:from>
      <cdr:x>0.55475</cdr:x>
      <cdr:y>0.4515</cdr:y>
    </cdr:from>
    <cdr:to>
      <cdr:x>0.6315</cdr:x>
      <cdr:y>0.48525</cdr:y>
    </cdr:to>
    <cdr:sp>
      <cdr:nvSpPr>
        <cdr:cNvPr id="10" name="TextBox 11"/>
        <cdr:cNvSpPr txBox="1">
          <a:spLocks noChangeArrowheads="1"/>
        </cdr:cNvSpPr>
      </cdr:nvSpPr>
      <cdr:spPr>
        <a:xfrm>
          <a:off x="5343525" y="3352800"/>
          <a:ext cx="742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Pittsburgh</a:t>
          </a:r>
        </a:p>
      </cdr:txBody>
    </cdr:sp>
  </cdr:relSizeAnchor>
  <cdr:relSizeAnchor xmlns:cdr="http://schemas.openxmlformats.org/drawingml/2006/chartDrawing">
    <cdr:from>
      <cdr:x>0.57175</cdr:x>
      <cdr:y>0.38425</cdr:y>
    </cdr:from>
    <cdr:to>
      <cdr:x>0.6295</cdr:x>
      <cdr:y>0.418</cdr:y>
    </cdr:to>
    <cdr:sp>
      <cdr:nvSpPr>
        <cdr:cNvPr id="11" name="TextBox 12"/>
        <cdr:cNvSpPr txBox="1">
          <a:spLocks noChangeArrowheads="1"/>
        </cdr:cNvSpPr>
      </cdr:nvSpPr>
      <cdr:spPr>
        <a:xfrm>
          <a:off x="5505450" y="2847975"/>
          <a:ext cx="552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Denver</a:t>
          </a:r>
        </a:p>
      </cdr:txBody>
    </cdr:sp>
  </cdr:relSizeAnchor>
  <cdr:relSizeAnchor xmlns:cdr="http://schemas.openxmlformats.org/drawingml/2006/chartDrawing">
    <cdr:from>
      <cdr:x>0.23675</cdr:x>
      <cdr:y>0.87025</cdr:y>
    </cdr:from>
    <cdr:to>
      <cdr:x>0.3395</cdr:x>
      <cdr:y>0.904</cdr:y>
    </cdr:to>
    <cdr:sp>
      <cdr:nvSpPr>
        <cdr:cNvPr id="12" name="TextBox 13"/>
        <cdr:cNvSpPr txBox="1">
          <a:spLocks noChangeArrowheads="1"/>
        </cdr:cNvSpPr>
      </cdr:nvSpPr>
      <cdr:spPr>
        <a:xfrm>
          <a:off x="2276475" y="6457950"/>
          <a:ext cx="990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 Francisco</a:t>
          </a:r>
        </a:p>
      </cdr:txBody>
    </cdr:sp>
  </cdr:relSizeAnchor>
  <cdr:relSizeAnchor xmlns:cdr="http://schemas.openxmlformats.org/drawingml/2006/chartDrawing">
    <cdr:from>
      <cdr:x>0.0035</cdr:x>
      <cdr:y>-0.00975</cdr:y>
    </cdr:from>
    <cdr:to>
      <cdr:x>0.9995</cdr:x>
      <cdr:y>0.124</cdr:y>
    </cdr:to>
    <cdr:sp>
      <cdr:nvSpPr>
        <cdr:cNvPr id="13" name="TextBox 14"/>
        <cdr:cNvSpPr txBox="1">
          <a:spLocks noChangeArrowheads="1"/>
        </cdr:cNvSpPr>
      </cdr:nvSpPr>
      <cdr:spPr>
        <a:xfrm>
          <a:off x="28575" y="-66674"/>
          <a:ext cx="960120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Figure 22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1998-2001 Trends:  Scores for Operating Cost per Platform Mile</a:t>
          </a:r>
        </a:p>
      </cdr:txBody>
    </cdr:sp>
  </cdr:relSizeAnchor>
  <cdr:relSizeAnchor xmlns:cdr="http://schemas.openxmlformats.org/drawingml/2006/chartDrawing">
    <cdr:from>
      <cdr:x>-0.0095</cdr:x>
      <cdr:y>0.28075</cdr:y>
    </cdr:from>
    <cdr:to>
      <cdr:x>0.0205</cdr:x>
      <cdr:y>0.73425</cdr:y>
    </cdr:to>
    <cdr:sp>
      <cdr:nvSpPr>
        <cdr:cNvPr id="14" name="TextBox 15"/>
        <cdr:cNvSpPr txBox="1">
          <a:spLocks noChangeArrowheads="1"/>
        </cdr:cNvSpPr>
      </cdr:nvSpPr>
      <cdr:spPr>
        <a:xfrm>
          <a:off x="-85724" y="2076450"/>
          <a:ext cx="285750" cy="3371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Difference from Peer Average, 2001</a:t>
          </a:r>
        </a:p>
      </cdr:txBody>
    </cdr:sp>
  </cdr:relSizeAnchor>
  <cdr:relSizeAnchor xmlns:cdr="http://schemas.openxmlformats.org/drawingml/2006/chartDrawing">
    <cdr:from>
      <cdr:x>0.35125</cdr:x>
      <cdr:y>0.0985</cdr:y>
    </cdr:from>
    <cdr:to>
      <cdr:x>0.35225</cdr:x>
      <cdr:y>0.922</cdr:y>
    </cdr:to>
    <cdr:sp>
      <cdr:nvSpPr>
        <cdr:cNvPr id="15" name="Line 17"/>
        <cdr:cNvSpPr>
          <a:spLocks/>
        </cdr:cNvSpPr>
      </cdr:nvSpPr>
      <cdr:spPr>
        <a:xfrm>
          <a:off x="3381375" y="723900"/>
          <a:ext cx="9525" cy="611505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0.6485</cdr:x>
      <cdr:y>0.0985</cdr:y>
    </cdr:from>
    <cdr:to>
      <cdr:x>0.6495</cdr:x>
      <cdr:y>0.92325</cdr:y>
    </cdr:to>
    <cdr:sp>
      <cdr:nvSpPr>
        <cdr:cNvPr id="16" name="Line 18"/>
        <cdr:cNvSpPr>
          <a:spLocks/>
        </cdr:cNvSpPr>
      </cdr:nvSpPr>
      <cdr:spPr>
        <a:xfrm>
          <a:off x="6248400" y="723900"/>
          <a:ext cx="9525" cy="612457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0.02725</cdr:x>
      <cdr:y>0.38425</cdr:y>
    </cdr:from>
    <cdr:to>
      <cdr:x>0.9835</cdr:x>
      <cdr:y>0.38525</cdr:y>
    </cdr:to>
    <cdr:sp>
      <cdr:nvSpPr>
        <cdr:cNvPr id="17" name="Line 19"/>
        <cdr:cNvSpPr>
          <a:spLocks/>
        </cdr:cNvSpPr>
      </cdr:nvSpPr>
      <cdr:spPr>
        <a:xfrm>
          <a:off x="257175" y="2847975"/>
          <a:ext cx="9220200" cy="952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0.0275</cdr:x>
      <cdr:y>0.663</cdr:y>
    </cdr:from>
    <cdr:to>
      <cdr:x>0.98375</cdr:x>
      <cdr:y>0.66375</cdr:y>
    </cdr:to>
    <cdr:sp>
      <cdr:nvSpPr>
        <cdr:cNvPr id="18" name="Line 20"/>
        <cdr:cNvSpPr>
          <a:spLocks/>
        </cdr:cNvSpPr>
      </cdr:nvSpPr>
      <cdr:spPr>
        <a:xfrm>
          <a:off x="257175" y="4924425"/>
          <a:ext cx="9220200" cy="952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0.36625</cdr:x>
      <cdr:y>0.57675</cdr:y>
    </cdr:from>
    <cdr:to>
      <cdr:x>0.44</cdr:x>
      <cdr:y>0.6105</cdr:y>
    </cdr:to>
    <cdr:sp>
      <cdr:nvSpPr>
        <cdr:cNvPr id="19" name="TextBox 3"/>
        <cdr:cNvSpPr txBox="1">
          <a:spLocks noChangeArrowheads="1"/>
        </cdr:cNvSpPr>
      </cdr:nvSpPr>
      <cdr:spPr>
        <a:xfrm>
          <a:off x="3524250" y="427672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Baltimore</a:t>
          </a:r>
        </a:p>
      </cdr:txBody>
    </cdr:sp>
  </cdr:relSizeAnchor>
  <cdr:relSizeAnchor xmlns:cdr="http://schemas.openxmlformats.org/drawingml/2006/chartDrawing">
    <cdr:from>
      <cdr:x>0.3605</cdr:x>
      <cdr:y>0.0985</cdr:y>
    </cdr:from>
    <cdr:to>
      <cdr:x>0.44025</cdr:x>
      <cdr:y>0.13225</cdr:y>
    </cdr:to>
    <cdr:sp>
      <cdr:nvSpPr>
        <cdr:cNvPr id="20" name="TextBox 30"/>
        <cdr:cNvSpPr txBox="1">
          <a:spLocks noChangeArrowheads="1"/>
        </cdr:cNvSpPr>
      </cdr:nvSpPr>
      <cdr:spPr>
        <a:xfrm>
          <a:off x="3467100" y="723900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0.66925</cdr:x>
      <cdr:y>0.0985</cdr:y>
    </cdr:from>
    <cdr:to>
      <cdr:x>0.751</cdr:x>
      <cdr:y>0.13225</cdr:y>
    </cdr:to>
    <cdr:sp>
      <cdr:nvSpPr>
        <cdr:cNvPr id="21" name="TextBox 31"/>
        <cdr:cNvSpPr txBox="1">
          <a:spLocks noChangeArrowheads="1"/>
        </cdr:cNvSpPr>
      </cdr:nvSpPr>
      <cdr:spPr>
        <a:xfrm>
          <a:off x="6448425" y="72390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0.02725</cdr:x>
      <cdr:y>0.62175</cdr:y>
    </cdr:from>
    <cdr:to>
      <cdr:x>0.107</cdr:x>
      <cdr:y>0.6555</cdr:y>
    </cdr:to>
    <cdr:sp>
      <cdr:nvSpPr>
        <cdr:cNvPr id="22" name="TextBox 32"/>
        <cdr:cNvSpPr txBox="1">
          <a:spLocks noChangeArrowheads="1"/>
        </cdr:cNvSpPr>
      </cdr:nvSpPr>
      <cdr:spPr>
        <a:xfrm>
          <a:off x="257175" y="4610100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0.02725</cdr:x>
      <cdr:y>0.3085</cdr:y>
    </cdr:from>
    <cdr:to>
      <cdr:x>0.109</cdr:x>
      <cdr:y>0.34225</cdr:y>
    </cdr:to>
    <cdr:sp>
      <cdr:nvSpPr>
        <cdr:cNvPr id="23" name="TextBox 33"/>
        <cdr:cNvSpPr txBox="1">
          <a:spLocks noChangeArrowheads="1"/>
        </cdr:cNvSpPr>
      </cdr:nvSpPr>
      <cdr:spPr>
        <a:xfrm>
          <a:off x="257175" y="228600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0.07725</cdr:x>
      <cdr:y>0.937</cdr:y>
    </cdr:from>
    <cdr:to>
      <cdr:x>0.781</cdr:x>
      <cdr:y>0.972</cdr:y>
    </cdr:to>
    <cdr:sp>
      <cdr:nvSpPr>
        <cdr:cNvPr id="24" name="TextBox 34"/>
        <cdr:cNvSpPr txBox="1">
          <a:spLocks noChangeArrowheads="1"/>
        </cdr:cNvSpPr>
      </cdr:nvSpPr>
      <cdr:spPr>
        <a:xfrm>
          <a:off x="742950" y="6953250"/>
          <a:ext cx="6781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Percentage Decline / Improvement Compared to Average Change in Peer Group, 1998-2001</a:t>
          </a:r>
        </a:p>
      </cdr:txBody>
    </cdr:sp>
  </cdr:relSizeAnchor>
  <cdr:relSizeAnchor xmlns:cdr="http://schemas.openxmlformats.org/drawingml/2006/chartDrawing">
    <cdr:from>
      <cdr:x>0.068</cdr:x>
      <cdr:y>0.9705</cdr:y>
    </cdr:from>
    <cdr:to>
      <cdr:x>0.44875</cdr:x>
      <cdr:y>1</cdr:y>
    </cdr:to>
    <cdr:sp>
      <cdr:nvSpPr>
        <cdr:cNvPr id="25" name="TextBox 35"/>
        <cdr:cNvSpPr txBox="1">
          <a:spLocks noChangeArrowheads="1"/>
        </cdr:cNvSpPr>
      </cdr:nvSpPr>
      <cdr:spPr>
        <a:xfrm>
          <a:off x="647700" y="7200900"/>
          <a:ext cx="3667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 National Transit Database Reports, 1998 and 2001</a:t>
          </a:r>
        </a:p>
      </cdr:txBody>
    </cdr:sp>
  </cdr:relSizeAnchor>
  <cdr:relSizeAnchor xmlns:cdr="http://schemas.openxmlformats.org/drawingml/2006/chartDrawing">
    <cdr:from>
      <cdr:x>0.04275</cdr:x>
      <cdr:y>0.12425</cdr:y>
    </cdr:from>
    <cdr:to>
      <cdr:x>0.20725</cdr:x>
      <cdr:y>0.258</cdr:y>
    </cdr:to>
    <cdr:sp>
      <cdr:nvSpPr>
        <cdr:cNvPr id="26" name="TextBox 36"/>
        <cdr:cNvSpPr txBox="1">
          <a:spLocks noChangeArrowheads="1"/>
        </cdr:cNvSpPr>
      </cdr:nvSpPr>
      <cdr:spPr>
        <a:xfrm>
          <a:off x="409575" y="914400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III
Higher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0.795</cdr:x>
      <cdr:y>0.12425</cdr:y>
    </cdr:from>
    <cdr:to>
      <cdr:x>0.9595</cdr:x>
      <cdr:y>0.258</cdr:y>
    </cdr:to>
    <cdr:sp>
      <cdr:nvSpPr>
        <cdr:cNvPr id="27" name="TextBox 38"/>
        <cdr:cNvSpPr txBox="1">
          <a:spLocks noChangeArrowheads="1"/>
        </cdr:cNvSpPr>
      </cdr:nvSpPr>
      <cdr:spPr>
        <a:xfrm>
          <a:off x="7658100" y="914400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
Higher than '01 Peer
Average, Improving
Compared to
Peers 1998-2001 </a:t>
          </a:r>
        </a:p>
      </cdr:txBody>
    </cdr:sp>
  </cdr:relSizeAnchor>
  <cdr:relSizeAnchor xmlns:cdr="http://schemas.openxmlformats.org/drawingml/2006/chartDrawing">
    <cdr:from>
      <cdr:x>0.0435</cdr:x>
      <cdr:y>0.761</cdr:y>
    </cdr:from>
    <cdr:to>
      <cdr:x>0.204</cdr:x>
      <cdr:y>0.89475</cdr:y>
    </cdr:to>
    <cdr:sp>
      <cdr:nvSpPr>
        <cdr:cNvPr id="28" name="TextBox 39"/>
        <cdr:cNvSpPr txBox="1">
          <a:spLocks noChangeArrowheads="1"/>
        </cdr:cNvSpPr>
      </cdr:nvSpPr>
      <cdr:spPr>
        <a:xfrm>
          <a:off x="419100" y="5648325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IV
Lower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0.81275</cdr:x>
      <cdr:y>0.761</cdr:y>
    </cdr:from>
    <cdr:to>
      <cdr:x>0.97325</cdr:x>
      <cdr:y>0.89475</cdr:y>
    </cdr:to>
    <cdr:sp>
      <cdr:nvSpPr>
        <cdr:cNvPr id="29" name="TextBox 40"/>
        <cdr:cNvSpPr txBox="1">
          <a:spLocks noChangeArrowheads="1"/>
        </cdr:cNvSpPr>
      </cdr:nvSpPr>
      <cdr:spPr>
        <a:xfrm>
          <a:off x="7829550" y="5648325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
Lower than '01 Peer
Average, Improving
Compared to
Peers 1998-2001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429500"/>
    <xdr:graphicFrame>
      <xdr:nvGraphicFramePr>
        <xdr:cNvPr id="1" name="Shape 1025"/>
        <xdr:cNvGraphicFramePr/>
      </xdr:nvGraphicFramePr>
      <xdr:xfrm>
        <a:off x="0" y="0"/>
        <a:ext cx="96393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</cdr:x>
      <cdr:y>0.185</cdr:y>
    </cdr:from>
    <cdr:to>
      <cdr:x>0.44075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486150" y="1371600"/>
          <a:ext cx="762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Milwaukee</a:t>
          </a:r>
        </a:p>
      </cdr:txBody>
    </cdr:sp>
  </cdr:relSizeAnchor>
  <cdr:relSizeAnchor xmlns:cdr="http://schemas.openxmlformats.org/drawingml/2006/chartDrawing">
    <cdr:from>
      <cdr:x>0.894</cdr:x>
      <cdr:y>0.4705</cdr:y>
    </cdr:from>
    <cdr:to>
      <cdr:x>0.98275</cdr:x>
      <cdr:y>0.50425</cdr:y>
    </cdr:to>
    <cdr:sp>
      <cdr:nvSpPr>
        <cdr:cNvPr id="2" name="TextBox 2"/>
        <cdr:cNvSpPr txBox="1">
          <a:spLocks noChangeArrowheads="1"/>
        </cdr:cNvSpPr>
      </cdr:nvSpPr>
      <cdr:spPr>
        <a:xfrm>
          <a:off x="8610600" y="3486150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Minneapolis</a:t>
          </a:r>
        </a:p>
      </cdr:txBody>
    </cdr:sp>
  </cdr:relSizeAnchor>
  <cdr:relSizeAnchor xmlns:cdr="http://schemas.openxmlformats.org/drawingml/2006/chartDrawing">
    <cdr:from>
      <cdr:x>0.332</cdr:x>
      <cdr:y>0.74525</cdr:y>
    </cdr:from>
    <cdr:to>
      <cdr:x>0.40575</cdr:x>
      <cdr:y>0.779</cdr:y>
    </cdr:to>
    <cdr:sp>
      <cdr:nvSpPr>
        <cdr:cNvPr id="3" name="TextBox 3"/>
        <cdr:cNvSpPr txBox="1">
          <a:spLocks noChangeArrowheads="1"/>
        </cdr:cNvSpPr>
      </cdr:nvSpPr>
      <cdr:spPr>
        <a:xfrm>
          <a:off x="3190875" y="553402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Baltimore</a:t>
          </a:r>
        </a:p>
      </cdr:txBody>
    </cdr:sp>
  </cdr:relSizeAnchor>
  <cdr:relSizeAnchor xmlns:cdr="http://schemas.openxmlformats.org/drawingml/2006/chartDrawing">
    <cdr:from>
      <cdr:x>0.406</cdr:x>
      <cdr:y>0.3535</cdr:y>
    </cdr:from>
    <cdr:to>
      <cdr:x>0.5355</cdr:x>
      <cdr:y>0.38725</cdr:y>
    </cdr:to>
    <cdr:sp>
      <cdr:nvSpPr>
        <cdr:cNvPr id="4" name="TextBox 4"/>
        <cdr:cNvSpPr txBox="1">
          <a:spLocks noChangeArrowheads="1"/>
        </cdr:cNvSpPr>
      </cdr:nvSpPr>
      <cdr:spPr>
        <a:xfrm>
          <a:off x="3905250" y="2619375"/>
          <a:ext cx="1247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King County Metro</a:t>
          </a:r>
        </a:p>
      </cdr:txBody>
    </cdr:sp>
  </cdr:relSizeAnchor>
  <cdr:relSizeAnchor xmlns:cdr="http://schemas.openxmlformats.org/drawingml/2006/chartDrawing">
    <cdr:from>
      <cdr:x>0.4845</cdr:x>
      <cdr:y>0.4065</cdr:y>
    </cdr:from>
    <cdr:to>
      <cdr:x>0.53525</cdr:x>
      <cdr:y>0.44025</cdr:y>
    </cdr:to>
    <cdr:sp>
      <cdr:nvSpPr>
        <cdr:cNvPr id="5" name="TextBox 5"/>
        <cdr:cNvSpPr txBox="1">
          <a:spLocks noChangeArrowheads="1"/>
        </cdr:cNvSpPr>
      </cdr:nvSpPr>
      <cdr:spPr>
        <a:xfrm>
          <a:off x="4667250" y="301942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Dallas</a:t>
          </a:r>
        </a:p>
      </cdr:txBody>
    </cdr:sp>
  </cdr:relSizeAnchor>
  <cdr:relSizeAnchor xmlns:cdr="http://schemas.openxmlformats.org/drawingml/2006/chartDrawing">
    <cdr:from>
      <cdr:x>0.37975</cdr:x>
      <cdr:y>0.85125</cdr:y>
    </cdr:from>
    <cdr:to>
      <cdr:x>0.4475</cdr:x>
      <cdr:y>0.885</cdr:y>
    </cdr:to>
    <cdr:sp>
      <cdr:nvSpPr>
        <cdr:cNvPr id="6" name="TextBox 6"/>
        <cdr:cNvSpPr txBox="1">
          <a:spLocks noChangeArrowheads="1"/>
        </cdr:cNvSpPr>
      </cdr:nvSpPr>
      <cdr:spPr>
        <a:xfrm>
          <a:off x="3657600" y="6315075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Houston</a:t>
          </a:r>
        </a:p>
      </cdr:txBody>
    </cdr:sp>
  </cdr:relSizeAnchor>
  <cdr:relSizeAnchor xmlns:cdr="http://schemas.openxmlformats.org/drawingml/2006/chartDrawing">
    <cdr:from>
      <cdr:x>0.406</cdr:x>
      <cdr:y>0.731</cdr:y>
    </cdr:from>
    <cdr:to>
      <cdr:x>0.46975</cdr:x>
      <cdr:y>0.76475</cdr:y>
    </cdr:to>
    <cdr:sp>
      <cdr:nvSpPr>
        <cdr:cNvPr id="7" name="TextBox 7"/>
        <cdr:cNvSpPr txBox="1">
          <a:spLocks noChangeArrowheads="1"/>
        </cdr:cNvSpPr>
      </cdr:nvSpPr>
      <cdr:spPr>
        <a:xfrm>
          <a:off x="3905250" y="5429250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Oakland</a:t>
          </a:r>
        </a:p>
      </cdr:txBody>
    </cdr:sp>
  </cdr:relSizeAnchor>
  <cdr:relSizeAnchor xmlns:cdr="http://schemas.openxmlformats.org/drawingml/2006/chartDrawing">
    <cdr:from>
      <cdr:x>0.87725</cdr:x>
      <cdr:y>0.4065</cdr:y>
    </cdr:from>
    <cdr:to>
      <cdr:x>0.951</cdr:x>
      <cdr:y>0.44025</cdr:y>
    </cdr:to>
    <cdr:sp>
      <cdr:nvSpPr>
        <cdr:cNvPr id="8" name="TextBox 8"/>
        <cdr:cNvSpPr txBox="1">
          <a:spLocks noChangeArrowheads="1"/>
        </cdr:cNvSpPr>
      </cdr:nvSpPr>
      <cdr:spPr>
        <a:xfrm>
          <a:off x="8448675" y="301942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Cleveland</a:t>
          </a:r>
        </a:p>
      </cdr:txBody>
    </cdr:sp>
  </cdr:relSizeAnchor>
  <cdr:relSizeAnchor xmlns:cdr="http://schemas.openxmlformats.org/drawingml/2006/chartDrawing">
    <cdr:from>
      <cdr:x>0.362</cdr:x>
      <cdr:y>0.43025</cdr:y>
    </cdr:from>
    <cdr:to>
      <cdr:x>0.42875</cdr:x>
      <cdr:y>0.464</cdr:y>
    </cdr:to>
    <cdr:sp>
      <cdr:nvSpPr>
        <cdr:cNvPr id="9" name="TextBox 9"/>
        <cdr:cNvSpPr txBox="1">
          <a:spLocks noChangeArrowheads="1"/>
        </cdr:cNvSpPr>
      </cdr:nvSpPr>
      <cdr:spPr>
        <a:xfrm>
          <a:off x="3486150" y="3190875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St. Louis</a:t>
          </a:r>
        </a:p>
      </cdr:txBody>
    </cdr:sp>
  </cdr:relSizeAnchor>
  <cdr:relSizeAnchor xmlns:cdr="http://schemas.openxmlformats.org/drawingml/2006/chartDrawing">
    <cdr:from>
      <cdr:x>0.37425</cdr:x>
      <cdr:y>0.2925</cdr:y>
    </cdr:from>
    <cdr:to>
      <cdr:x>0.441</cdr:x>
      <cdr:y>0.32625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600450" y="2171700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Portland</a:t>
          </a:r>
        </a:p>
      </cdr:txBody>
    </cdr:sp>
  </cdr:relSizeAnchor>
  <cdr:relSizeAnchor xmlns:cdr="http://schemas.openxmlformats.org/drawingml/2006/chartDrawing">
    <cdr:from>
      <cdr:x>0.46025</cdr:x>
      <cdr:y>0.4715</cdr:y>
    </cdr:from>
    <cdr:to>
      <cdr:x>0.537</cdr:x>
      <cdr:y>0.50525</cdr:y>
    </cdr:to>
    <cdr:sp>
      <cdr:nvSpPr>
        <cdr:cNvPr id="11" name="TextBox 11"/>
        <cdr:cNvSpPr txBox="1">
          <a:spLocks noChangeArrowheads="1"/>
        </cdr:cNvSpPr>
      </cdr:nvSpPr>
      <cdr:spPr>
        <a:xfrm>
          <a:off x="4429125" y="3495675"/>
          <a:ext cx="742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Pittsburgh</a:t>
          </a:r>
        </a:p>
      </cdr:txBody>
    </cdr:sp>
  </cdr:relSizeAnchor>
  <cdr:relSizeAnchor xmlns:cdr="http://schemas.openxmlformats.org/drawingml/2006/chartDrawing">
    <cdr:from>
      <cdr:x>0.593</cdr:x>
      <cdr:y>0.67075</cdr:y>
    </cdr:from>
    <cdr:to>
      <cdr:x>0.65075</cdr:x>
      <cdr:y>0.7045</cdr:y>
    </cdr:to>
    <cdr:sp>
      <cdr:nvSpPr>
        <cdr:cNvPr id="12" name="TextBox 12"/>
        <cdr:cNvSpPr txBox="1">
          <a:spLocks noChangeArrowheads="1"/>
        </cdr:cNvSpPr>
      </cdr:nvSpPr>
      <cdr:spPr>
        <a:xfrm>
          <a:off x="5715000" y="4981575"/>
          <a:ext cx="552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Denver</a:t>
          </a:r>
        </a:p>
      </cdr:txBody>
    </cdr:sp>
  </cdr:relSizeAnchor>
  <cdr:relSizeAnchor xmlns:cdr="http://schemas.openxmlformats.org/drawingml/2006/chartDrawing">
    <cdr:from>
      <cdr:x>0.27775</cdr:x>
      <cdr:y>0.359</cdr:y>
    </cdr:from>
    <cdr:to>
      <cdr:x>0.3805</cdr:x>
      <cdr:y>0.39275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676525" y="2667000"/>
          <a:ext cx="990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 Francisco</a:t>
          </a:r>
        </a:p>
      </cdr:txBody>
    </cdr:sp>
  </cdr:relSizeAnchor>
  <cdr:relSizeAnchor xmlns:cdr="http://schemas.openxmlformats.org/drawingml/2006/chartDrawing">
    <cdr:from>
      <cdr:x>0.00375</cdr:x>
      <cdr:y>-0.00975</cdr:y>
    </cdr:from>
    <cdr:to>
      <cdr:x>0.99975</cdr:x>
      <cdr:y>0.124</cdr:y>
    </cdr:to>
    <cdr:sp>
      <cdr:nvSpPr>
        <cdr:cNvPr id="14" name="TextBox 14"/>
        <cdr:cNvSpPr txBox="1">
          <a:spLocks noChangeArrowheads="1"/>
        </cdr:cNvSpPr>
      </cdr:nvSpPr>
      <cdr:spPr>
        <a:xfrm>
          <a:off x="28575" y="-66674"/>
          <a:ext cx="960120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Figure 23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1998-2001 Trends:  Revenue Hour per Work Hour</a:t>
          </a:r>
        </a:p>
      </cdr:txBody>
    </cdr:sp>
  </cdr:relSizeAnchor>
  <cdr:relSizeAnchor xmlns:cdr="http://schemas.openxmlformats.org/drawingml/2006/chartDrawing">
    <cdr:from>
      <cdr:x>-0.01</cdr:x>
      <cdr:y>0.28075</cdr:y>
    </cdr:from>
    <cdr:to>
      <cdr:x>0.02</cdr:x>
      <cdr:y>0.73425</cdr:y>
    </cdr:to>
    <cdr:sp>
      <cdr:nvSpPr>
        <cdr:cNvPr id="15" name="TextBox 15"/>
        <cdr:cNvSpPr txBox="1">
          <a:spLocks noChangeArrowheads="1"/>
        </cdr:cNvSpPr>
      </cdr:nvSpPr>
      <cdr:spPr>
        <a:xfrm>
          <a:off x="-95249" y="2076450"/>
          <a:ext cx="285750" cy="3371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Difference from Peer Average, 2001</a:t>
          </a:r>
        </a:p>
      </cdr:txBody>
    </cdr:sp>
  </cdr:relSizeAnchor>
  <cdr:relSizeAnchor xmlns:cdr="http://schemas.openxmlformats.org/drawingml/2006/chartDrawing">
    <cdr:from>
      <cdr:x>0.31525</cdr:x>
      <cdr:y>0.0985</cdr:y>
    </cdr:from>
    <cdr:to>
      <cdr:x>0.317</cdr:x>
      <cdr:y>0.922</cdr:y>
    </cdr:to>
    <cdr:sp>
      <cdr:nvSpPr>
        <cdr:cNvPr id="16" name="Line 17"/>
        <cdr:cNvSpPr>
          <a:spLocks/>
        </cdr:cNvSpPr>
      </cdr:nvSpPr>
      <cdr:spPr>
        <a:xfrm>
          <a:off x="3038475" y="723900"/>
          <a:ext cx="19050" cy="611505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0.0985</cdr:y>
    </cdr:from>
    <cdr:to>
      <cdr:x>0.68925</cdr:x>
      <cdr:y>0.92325</cdr:y>
    </cdr:to>
    <cdr:sp>
      <cdr:nvSpPr>
        <cdr:cNvPr id="17" name="Line 18"/>
        <cdr:cNvSpPr>
          <a:spLocks/>
        </cdr:cNvSpPr>
      </cdr:nvSpPr>
      <cdr:spPr>
        <a:xfrm>
          <a:off x="6629400" y="723900"/>
          <a:ext cx="9525" cy="612457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0.0285</cdr:x>
      <cdr:y>0.34075</cdr:y>
    </cdr:from>
    <cdr:to>
      <cdr:x>0.98275</cdr:x>
      <cdr:y>0.34075</cdr:y>
    </cdr:to>
    <cdr:sp>
      <cdr:nvSpPr>
        <cdr:cNvPr id="18" name="Line 19"/>
        <cdr:cNvSpPr>
          <a:spLocks/>
        </cdr:cNvSpPr>
      </cdr:nvSpPr>
      <cdr:spPr>
        <a:xfrm>
          <a:off x="266700" y="2524125"/>
          <a:ext cx="9201150" cy="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0.70875</cdr:y>
    </cdr:from>
    <cdr:to>
      <cdr:x>0.983</cdr:x>
      <cdr:y>0.7095</cdr:y>
    </cdr:to>
    <cdr:sp>
      <cdr:nvSpPr>
        <cdr:cNvPr id="19" name="Line 20"/>
        <cdr:cNvSpPr>
          <a:spLocks/>
        </cdr:cNvSpPr>
      </cdr:nvSpPr>
      <cdr:spPr>
        <a:xfrm>
          <a:off x="276225" y="5257800"/>
          <a:ext cx="9201150" cy="952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0.3255</cdr:x>
      <cdr:y>0.0985</cdr:y>
    </cdr:from>
    <cdr:to>
      <cdr:x>0.40525</cdr:x>
      <cdr:y>0.13225</cdr:y>
    </cdr:to>
    <cdr:sp>
      <cdr:nvSpPr>
        <cdr:cNvPr id="20" name="TextBox 30"/>
        <cdr:cNvSpPr txBox="1">
          <a:spLocks noChangeArrowheads="1"/>
        </cdr:cNvSpPr>
      </cdr:nvSpPr>
      <cdr:spPr>
        <a:xfrm>
          <a:off x="3133725" y="723900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0.6995</cdr:x>
      <cdr:y>0.0985</cdr:y>
    </cdr:from>
    <cdr:to>
      <cdr:x>0.78125</cdr:x>
      <cdr:y>0.13225</cdr:y>
    </cdr:to>
    <cdr:sp>
      <cdr:nvSpPr>
        <cdr:cNvPr id="21" name="TextBox 31"/>
        <cdr:cNvSpPr txBox="1">
          <a:spLocks noChangeArrowheads="1"/>
        </cdr:cNvSpPr>
      </cdr:nvSpPr>
      <cdr:spPr>
        <a:xfrm>
          <a:off x="6734175" y="72390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0.02875</cdr:x>
      <cdr:y>0.6645</cdr:y>
    </cdr:from>
    <cdr:to>
      <cdr:x>0.1085</cdr:x>
      <cdr:y>0.69575</cdr:y>
    </cdr:to>
    <cdr:sp>
      <cdr:nvSpPr>
        <cdr:cNvPr id="22" name="TextBox 32"/>
        <cdr:cNvSpPr txBox="1">
          <a:spLocks noChangeArrowheads="1"/>
        </cdr:cNvSpPr>
      </cdr:nvSpPr>
      <cdr:spPr>
        <a:xfrm>
          <a:off x="276225" y="4933950"/>
          <a:ext cx="771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0.02725</cdr:x>
      <cdr:y>0.2925</cdr:y>
    </cdr:from>
    <cdr:to>
      <cdr:x>0.109</cdr:x>
      <cdr:y>0.32625</cdr:y>
    </cdr:to>
    <cdr:sp>
      <cdr:nvSpPr>
        <cdr:cNvPr id="23" name="TextBox 33"/>
        <cdr:cNvSpPr txBox="1">
          <a:spLocks noChangeArrowheads="1"/>
        </cdr:cNvSpPr>
      </cdr:nvSpPr>
      <cdr:spPr>
        <a:xfrm>
          <a:off x="257175" y="217170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0.089</cdr:x>
      <cdr:y>0.937</cdr:y>
    </cdr:from>
    <cdr:to>
      <cdr:x>0.79275</cdr:x>
      <cdr:y>0.972</cdr:y>
    </cdr:to>
    <cdr:sp>
      <cdr:nvSpPr>
        <cdr:cNvPr id="24" name="TextBox 34"/>
        <cdr:cNvSpPr txBox="1">
          <a:spLocks noChangeArrowheads="1"/>
        </cdr:cNvSpPr>
      </cdr:nvSpPr>
      <cdr:spPr>
        <a:xfrm>
          <a:off x="857250" y="6953250"/>
          <a:ext cx="6781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Percentage Decline / Improvement Compared to Average Change in Peer Group, 1998-2001</a:t>
          </a:r>
        </a:p>
      </cdr:txBody>
    </cdr:sp>
  </cdr:relSizeAnchor>
  <cdr:relSizeAnchor xmlns:cdr="http://schemas.openxmlformats.org/drawingml/2006/chartDrawing">
    <cdr:from>
      <cdr:x>0.07975</cdr:x>
      <cdr:y>0.9705</cdr:y>
    </cdr:from>
    <cdr:to>
      <cdr:x>0.4605</cdr:x>
      <cdr:y>1</cdr:y>
    </cdr:to>
    <cdr:sp>
      <cdr:nvSpPr>
        <cdr:cNvPr id="25" name="TextBox 35"/>
        <cdr:cNvSpPr txBox="1">
          <a:spLocks noChangeArrowheads="1"/>
        </cdr:cNvSpPr>
      </cdr:nvSpPr>
      <cdr:spPr>
        <a:xfrm>
          <a:off x="762000" y="7200900"/>
          <a:ext cx="3667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 National Transit Database Reports, 1998 and 2001</a:t>
          </a:r>
        </a:p>
      </cdr:txBody>
    </cdr:sp>
  </cdr:relSizeAnchor>
  <cdr:relSizeAnchor xmlns:cdr="http://schemas.openxmlformats.org/drawingml/2006/chartDrawing">
    <cdr:from>
      <cdr:x>0.045</cdr:x>
      <cdr:y>0.1145</cdr:y>
    </cdr:from>
    <cdr:to>
      <cdr:x>0.2095</cdr:x>
      <cdr:y>0.24825</cdr:y>
    </cdr:to>
    <cdr:sp>
      <cdr:nvSpPr>
        <cdr:cNvPr id="26" name="TextBox 36"/>
        <cdr:cNvSpPr txBox="1">
          <a:spLocks noChangeArrowheads="1"/>
        </cdr:cNvSpPr>
      </cdr:nvSpPr>
      <cdr:spPr>
        <a:xfrm>
          <a:off x="428625" y="847725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III
Higher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0.7995</cdr:x>
      <cdr:y>0.1145</cdr:y>
    </cdr:from>
    <cdr:to>
      <cdr:x>0.964</cdr:x>
      <cdr:y>0.24825</cdr:y>
    </cdr:to>
    <cdr:sp>
      <cdr:nvSpPr>
        <cdr:cNvPr id="27" name="TextBox 37"/>
        <cdr:cNvSpPr txBox="1">
          <a:spLocks noChangeArrowheads="1"/>
        </cdr:cNvSpPr>
      </cdr:nvSpPr>
      <cdr:spPr>
        <a:xfrm>
          <a:off x="7705725" y="847725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
Higher than '01 Peer
Average, Improving
Compared to
Peers 1998-2001 </a:t>
          </a:r>
        </a:p>
      </cdr:txBody>
    </cdr:sp>
  </cdr:relSizeAnchor>
  <cdr:relSizeAnchor xmlns:cdr="http://schemas.openxmlformats.org/drawingml/2006/chartDrawing">
    <cdr:from>
      <cdr:x>0.04775</cdr:x>
      <cdr:y>0.7515</cdr:y>
    </cdr:from>
    <cdr:to>
      <cdr:x>0.20825</cdr:x>
      <cdr:y>0.88525</cdr:y>
    </cdr:to>
    <cdr:sp>
      <cdr:nvSpPr>
        <cdr:cNvPr id="28" name="TextBox 38"/>
        <cdr:cNvSpPr txBox="1">
          <a:spLocks noChangeArrowheads="1"/>
        </cdr:cNvSpPr>
      </cdr:nvSpPr>
      <cdr:spPr>
        <a:xfrm>
          <a:off x="457200" y="5581650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IV
Lower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0.7995</cdr:x>
      <cdr:y>0.7515</cdr:y>
    </cdr:from>
    <cdr:to>
      <cdr:x>0.96</cdr:x>
      <cdr:y>0.88525</cdr:y>
    </cdr:to>
    <cdr:sp>
      <cdr:nvSpPr>
        <cdr:cNvPr id="29" name="TextBox 39"/>
        <cdr:cNvSpPr txBox="1">
          <a:spLocks noChangeArrowheads="1"/>
        </cdr:cNvSpPr>
      </cdr:nvSpPr>
      <cdr:spPr>
        <a:xfrm>
          <a:off x="7705725" y="5581650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
Lower than '01 Peer
Average, Improving
Compared to
Peers 1998-2001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429500"/>
    <xdr:graphicFrame>
      <xdr:nvGraphicFramePr>
        <xdr:cNvPr id="1" name="Shape 1025"/>
        <xdr:cNvGraphicFramePr/>
      </xdr:nvGraphicFramePr>
      <xdr:xfrm>
        <a:off x="0" y="0"/>
        <a:ext cx="96393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0.3165</cdr:x>
      <cdr:y>0.1865</cdr:y>
    </cdr:from>
    <cdr:to>
      <cdr:x>0.39525</cdr:x>
      <cdr:y>0.22025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1381125"/>
          <a:ext cx="762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Milwaukee</a:t>
          </a:r>
        </a:p>
      </cdr:txBody>
    </cdr:sp>
  </cdr:relSizeAnchor>
  <cdr:relSizeAnchor xmlns:cdr="http://schemas.openxmlformats.org/drawingml/2006/chartDrawing">
    <cdr:from>
      <cdr:x>0.581</cdr:x>
      <cdr:y>0.45325</cdr:y>
    </cdr:from>
    <cdr:to>
      <cdr:x>0.66975</cdr:x>
      <cdr:y>0.487</cdr:y>
    </cdr:to>
    <cdr:sp>
      <cdr:nvSpPr>
        <cdr:cNvPr id="2" name="TextBox 2"/>
        <cdr:cNvSpPr txBox="1">
          <a:spLocks noChangeArrowheads="1"/>
        </cdr:cNvSpPr>
      </cdr:nvSpPr>
      <cdr:spPr>
        <a:xfrm>
          <a:off x="5591175" y="3362325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Minneapolis</a:t>
          </a:r>
        </a:p>
      </cdr:txBody>
    </cdr:sp>
  </cdr:relSizeAnchor>
  <cdr:relSizeAnchor xmlns:cdr="http://schemas.openxmlformats.org/drawingml/2006/chartDrawing">
    <cdr:from>
      <cdr:x>0.46</cdr:x>
      <cdr:y>0.3495</cdr:y>
    </cdr:from>
    <cdr:to>
      <cdr:x>0.53375</cdr:x>
      <cdr:y>0.38325</cdr:y>
    </cdr:to>
    <cdr:sp>
      <cdr:nvSpPr>
        <cdr:cNvPr id="3" name="TextBox 3"/>
        <cdr:cNvSpPr txBox="1">
          <a:spLocks noChangeArrowheads="1"/>
        </cdr:cNvSpPr>
      </cdr:nvSpPr>
      <cdr:spPr>
        <a:xfrm>
          <a:off x="4429125" y="2590800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Baltimore</a:t>
          </a:r>
        </a:p>
      </cdr:txBody>
    </cdr:sp>
  </cdr:relSizeAnchor>
  <cdr:relSizeAnchor xmlns:cdr="http://schemas.openxmlformats.org/drawingml/2006/chartDrawing">
    <cdr:from>
      <cdr:x>0.6515</cdr:x>
      <cdr:y>0.6375</cdr:y>
    </cdr:from>
    <cdr:to>
      <cdr:x>0.781</cdr:x>
      <cdr:y>0.67125</cdr:y>
    </cdr:to>
    <cdr:sp>
      <cdr:nvSpPr>
        <cdr:cNvPr id="4" name="TextBox 4"/>
        <cdr:cNvSpPr txBox="1">
          <a:spLocks noChangeArrowheads="1"/>
        </cdr:cNvSpPr>
      </cdr:nvSpPr>
      <cdr:spPr>
        <a:xfrm>
          <a:off x="6276975" y="4733925"/>
          <a:ext cx="1247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King County Metro</a:t>
          </a:r>
        </a:p>
      </cdr:txBody>
    </cdr:sp>
  </cdr:relSizeAnchor>
  <cdr:relSizeAnchor xmlns:cdr="http://schemas.openxmlformats.org/drawingml/2006/chartDrawing">
    <cdr:from>
      <cdr:x>0.565</cdr:x>
      <cdr:y>0.7745</cdr:y>
    </cdr:from>
    <cdr:to>
      <cdr:x>0.61575</cdr:x>
      <cdr:y>0.80825</cdr:y>
    </cdr:to>
    <cdr:sp>
      <cdr:nvSpPr>
        <cdr:cNvPr id="5" name="TextBox 5"/>
        <cdr:cNvSpPr txBox="1">
          <a:spLocks noChangeArrowheads="1"/>
        </cdr:cNvSpPr>
      </cdr:nvSpPr>
      <cdr:spPr>
        <a:xfrm>
          <a:off x="5438775" y="575310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Dallas</a:t>
          </a:r>
        </a:p>
      </cdr:txBody>
    </cdr:sp>
  </cdr:relSizeAnchor>
  <cdr:relSizeAnchor xmlns:cdr="http://schemas.openxmlformats.org/drawingml/2006/chartDrawing">
    <cdr:from>
      <cdr:x>0.91225</cdr:x>
      <cdr:y>0.3495</cdr:y>
    </cdr:from>
    <cdr:to>
      <cdr:x>0.98</cdr:x>
      <cdr:y>0.38325</cdr:y>
    </cdr:to>
    <cdr:sp>
      <cdr:nvSpPr>
        <cdr:cNvPr id="6" name="TextBox 6"/>
        <cdr:cNvSpPr txBox="1">
          <a:spLocks noChangeArrowheads="1"/>
        </cdr:cNvSpPr>
      </cdr:nvSpPr>
      <cdr:spPr>
        <a:xfrm>
          <a:off x="8791575" y="2590800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Houston</a:t>
          </a:r>
        </a:p>
      </cdr:txBody>
    </cdr:sp>
  </cdr:relSizeAnchor>
  <cdr:relSizeAnchor xmlns:cdr="http://schemas.openxmlformats.org/drawingml/2006/chartDrawing">
    <cdr:from>
      <cdr:x>0.34275</cdr:x>
      <cdr:y>0.56325</cdr:y>
    </cdr:from>
    <cdr:to>
      <cdr:x>0.4065</cdr:x>
      <cdr:y>0.597</cdr:y>
    </cdr:to>
    <cdr:sp>
      <cdr:nvSpPr>
        <cdr:cNvPr id="7" name="TextBox 7"/>
        <cdr:cNvSpPr txBox="1">
          <a:spLocks noChangeArrowheads="1"/>
        </cdr:cNvSpPr>
      </cdr:nvSpPr>
      <cdr:spPr>
        <a:xfrm>
          <a:off x="3295650" y="4181475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Oakland</a:t>
          </a:r>
        </a:p>
      </cdr:txBody>
    </cdr:sp>
  </cdr:relSizeAnchor>
  <cdr:relSizeAnchor xmlns:cdr="http://schemas.openxmlformats.org/drawingml/2006/chartDrawing">
    <cdr:from>
      <cdr:x>0.188</cdr:x>
      <cdr:y>0.80375</cdr:y>
    </cdr:from>
    <cdr:to>
      <cdr:x>0.26175</cdr:x>
      <cdr:y>0.8375</cdr:y>
    </cdr:to>
    <cdr:sp>
      <cdr:nvSpPr>
        <cdr:cNvPr id="8" name="TextBox 8"/>
        <cdr:cNvSpPr txBox="1">
          <a:spLocks noChangeArrowheads="1"/>
        </cdr:cNvSpPr>
      </cdr:nvSpPr>
      <cdr:spPr>
        <a:xfrm>
          <a:off x="1809750" y="5962650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Cleveland</a:t>
          </a:r>
        </a:p>
      </cdr:txBody>
    </cdr:sp>
  </cdr:relSizeAnchor>
  <cdr:relSizeAnchor xmlns:cdr="http://schemas.openxmlformats.org/drawingml/2006/chartDrawing">
    <cdr:from>
      <cdr:x>0.21425</cdr:x>
      <cdr:y>0.6375</cdr:y>
    </cdr:from>
    <cdr:to>
      <cdr:x>0.281</cdr:x>
      <cdr:y>0.67125</cdr:y>
    </cdr:to>
    <cdr:sp>
      <cdr:nvSpPr>
        <cdr:cNvPr id="9" name="TextBox 9"/>
        <cdr:cNvSpPr txBox="1">
          <a:spLocks noChangeArrowheads="1"/>
        </cdr:cNvSpPr>
      </cdr:nvSpPr>
      <cdr:spPr>
        <a:xfrm>
          <a:off x="2057400" y="4733925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St. Louis</a:t>
          </a:r>
        </a:p>
      </cdr:txBody>
    </cdr:sp>
  </cdr:relSizeAnchor>
  <cdr:relSizeAnchor xmlns:cdr="http://schemas.openxmlformats.org/drawingml/2006/chartDrawing">
    <cdr:from>
      <cdr:x>0.172</cdr:x>
      <cdr:y>0.416</cdr:y>
    </cdr:from>
    <cdr:to>
      <cdr:x>0.23875</cdr:x>
      <cdr:y>0.44975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657350" y="3086100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Portland</a:t>
          </a:r>
        </a:p>
      </cdr:txBody>
    </cdr:sp>
  </cdr:relSizeAnchor>
  <cdr:relSizeAnchor xmlns:cdr="http://schemas.openxmlformats.org/drawingml/2006/chartDrawing">
    <cdr:from>
      <cdr:x>0.46</cdr:x>
      <cdr:y>0.61925</cdr:y>
    </cdr:from>
    <cdr:to>
      <cdr:x>0.53675</cdr:x>
      <cdr:y>0.653</cdr:y>
    </cdr:to>
    <cdr:sp>
      <cdr:nvSpPr>
        <cdr:cNvPr id="11" name="TextBox 11"/>
        <cdr:cNvSpPr txBox="1">
          <a:spLocks noChangeArrowheads="1"/>
        </cdr:cNvSpPr>
      </cdr:nvSpPr>
      <cdr:spPr>
        <a:xfrm>
          <a:off x="4429125" y="4600575"/>
          <a:ext cx="742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Pittsburgh</a:t>
          </a:r>
        </a:p>
      </cdr:txBody>
    </cdr:sp>
  </cdr:relSizeAnchor>
  <cdr:relSizeAnchor xmlns:cdr="http://schemas.openxmlformats.org/drawingml/2006/chartDrawing">
    <cdr:from>
      <cdr:x>0.62425</cdr:x>
      <cdr:y>0.57675</cdr:y>
    </cdr:from>
    <cdr:to>
      <cdr:x>0.682</cdr:x>
      <cdr:y>0.6105</cdr:y>
    </cdr:to>
    <cdr:sp>
      <cdr:nvSpPr>
        <cdr:cNvPr id="12" name="TextBox 12"/>
        <cdr:cNvSpPr txBox="1">
          <a:spLocks noChangeArrowheads="1"/>
        </cdr:cNvSpPr>
      </cdr:nvSpPr>
      <cdr:spPr>
        <a:xfrm>
          <a:off x="6010275" y="4276725"/>
          <a:ext cx="552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Denver</a:t>
          </a:r>
        </a:p>
      </cdr:txBody>
    </cdr:sp>
  </cdr:relSizeAnchor>
  <cdr:relSizeAnchor xmlns:cdr="http://schemas.openxmlformats.org/drawingml/2006/chartDrawing">
    <cdr:from>
      <cdr:x>0.25825</cdr:x>
      <cdr:y>0.14225</cdr:y>
    </cdr:from>
    <cdr:to>
      <cdr:x>0.361</cdr:x>
      <cdr:y>0.176</cdr:y>
    </cdr:to>
    <cdr:sp>
      <cdr:nvSpPr>
        <cdr:cNvPr id="13" name="TextBox 13"/>
        <cdr:cNvSpPr txBox="1">
          <a:spLocks noChangeArrowheads="1"/>
        </cdr:cNvSpPr>
      </cdr:nvSpPr>
      <cdr:spPr>
        <a:xfrm>
          <a:off x="2486025" y="1047750"/>
          <a:ext cx="990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 Francisco</a:t>
          </a:r>
        </a:p>
      </cdr:txBody>
    </cdr:sp>
  </cdr:relSizeAnchor>
  <cdr:relSizeAnchor xmlns:cdr="http://schemas.openxmlformats.org/drawingml/2006/chartDrawing">
    <cdr:from>
      <cdr:x>0.0035</cdr:x>
      <cdr:y>-0.00975</cdr:y>
    </cdr:from>
    <cdr:to>
      <cdr:x>0.9995</cdr:x>
      <cdr:y>0.098</cdr:y>
    </cdr:to>
    <cdr:sp>
      <cdr:nvSpPr>
        <cdr:cNvPr id="14" name="TextBox 14"/>
        <cdr:cNvSpPr txBox="1">
          <a:spLocks noChangeArrowheads="1"/>
        </cdr:cNvSpPr>
      </cdr:nvSpPr>
      <cdr:spPr>
        <a:xfrm>
          <a:off x="28575" y="-66674"/>
          <a:ext cx="96012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Figure 24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1998-2001 Trends:  Scores for Operating Cost per Boarding</a:t>
          </a:r>
        </a:p>
      </cdr:txBody>
    </cdr:sp>
  </cdr:relSizeAnchor>
  <cdr:relSizeAnchor xmlns:cdr="http://schemas.openxmlformats.org/drawingml/2006/chartDrawing">
    <cdr:from>
      <cdr:x>-0.0095</cdr:x>
      <cdr:y>0.28075</cdr:y>
    </cdr:from>
    <cdr:to>
      <cdr:x>0.0205</cdr:x>
      <cdr:y>0.73425</cdr:y>
    </cdr:to>
    <cdr:sp>
      <cdr:nvSpPr>
        <cdr:cNvPr id="15" name="TextBox 15"/>
        <cdr:cNvSpPr txBox="1">
          <a:spLocks noChangeArrowheads="1"/>
        </cdr:cNvSpPr>
      </cdr:nvSpPr>
      <cdr:spPr>
        <a:xfrm>
          <a:off x="-85724" y="2076450"/>
          <a:ext cx="285750" cy="3371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Difference from Peer Average, 2001</a:t>
          </a:r>
        </a:p>
      </cdr:txBody>
    </cdr:sp>
  </cdr:relSizeAnchor>
  <cdr:relSizeAnchor xmlns:cdr="http://schemas.openxmlformats.org/drawingml/2006/chartDrawing">
    <cdr:from>
      <cdr:x>0.16</cdr:x>
      <cdr:y>0.0985</cdr:y>
    </cdr:from>
    <cdr:to>
      <cdr:x>0.16175</cdr:x>
      <cdr:y>0.922</cdr:y>
    </cdr:to>
    <cdr:sp>
      <cdr:nvSpPr>
        <cdr:cNvPr id="16" name="Line 17"/>
        <cdr:cNvSpPr>
          <a:spLocks/>
        </cdr:cNvSpPr>
      </cdr:nvSpPr>
      <cdr:spPr>
        <a:xfrm>
          <a:off x="1533525" y="723900"/>
          <a:ext cx="19050" cy="611505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0.84175</cdr:x>
      <cdr:y>0.0985</cdr:y>
    </cdr:from>
    <cdr:to>
      <cdr:x>0.84275</cdr:x>
      <cdr:y>0.92325</cdr:y>
    </cdr:to>
    <cdr:sp>
      <cdr:nvSpPr>
        <cdr:cNvPr id="17" name="Line 18"/>
        <cdr:cNvSpPr>
          <a:spLocks/>
        </cdr:cNvSpPr>
      </cdr:nvSpPr>
      <cdr:spPr>
        <a:xfrm>
          <a:off x="8105775" y="723900"/>
          <a:ext cx="9525" cy="612457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0.02725</cdr:x>
      <cdr:y>0.3265</cdr:y>
    </cdr:from>
    <cdr:to>
      <cdr:x>0.9835</cdr:x>
      <cdr:y>0.3265</cdr:y>
    </cdr:to>
    <cdr:sp>
      <cdr:nvSpPr>
        <cdr:cNvPr id="18" name="Line 19"/>
        <cdr:cNvSpPr>
          <a:spLocks/>
        </cdr:cNvSpPr>
      </cdr:nvSpPr>
      <cdr:spPr>
        <a:xfrm>
          <a:off x="257175" y="2419350"/>
          <a:ext cx="9220200" cy="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0.0275</cdr:x>
      <cdr:y>0.715</cdr:y>
    </cdr:from>
    <cdr:to>
      <cdr:x>0.98375</cdr:x>
      <cdr:y>0.716</cdr:y>
    </cdr:to>
    <cdr:sp>
      <cdr:nvSpPr>
        <cdr:cNvPr id="19" name="Line 20"/>
        <cdr:cNvSpPr>
          <a:spLocks/>
        </cdr:cNvSpPr>
      </cdr:nvSpPr>
      <cdr:spPr>
        <a:xfrm>
          <a:off x="257175" y="5305425"/>
          <a:ext cx="9220200" cy="952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0.21425</cdr:x>
      <cdr:y>0.1085</cdr:y>
    </cdr:from>
    <cdr:to>
      <cdr:x>0.294</cdr:x>
      <cdr:y>0.14225</cdr:y>
    </cdr:to>
    <cdr:sp>
      <cdr:nvSpPr>
        <cdr:cNvPr id="20" name="TextBox 30"/>
        <cdr:cNvSpPr txBox="1">
          <a:spLocks noChangeArrowheads="1"/>
        </cdr:cNvSpPr>
      </cdr:nvSpPr>
      <cdr:spPr>
        <a:xfrm>
          <a:off x="2057400" y="800100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0.734</cdr:x>
      <cdr:y>0.0985</cdr:y>
    </cdr:from>
    <cdr:to>
      <cdr:x>0.81575</cdr:x>
      <cdr:y>0.13225</cdr:y>
    </cdr:to>
    <cdr:sp>
      <cdr:nvSpPr>
        <cdr:cNvPr id="21" name="TextBox 31"/>
        <cdr:cNvSpPr txBox="1">
          <a:spLocks noChangeArrowheads="1"/>
        </cdr:cNvSpPr>
      </cdr:nvSpPr>
      <cdr:spPr>
        <a:xfrm>
          <a:off x="7067550" y="72390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0.02725</cdr:x>
      <cdr:y>0.67075</cdr:y>
    </cdr:from>
    <cdr:to>
      <cdr:x>0.107</cdr:x>
      <cdr:y>0.7045</cdr:y>
    </cdr:to>
    <cdr:sp>
      <cdr:nvSpPr>
        <cdr:cNvPr id="22" name="TextBox 32"/>
        <cdr:cNvSpPr txBox="1">
          <a:spLocks noChangeArrowheads="1"/>
        </cdr:cNvSpPr>
      </cdr:nvSpPr>
      <cdr:spPr>
        <a:xfrm>
          <a:off x="257175" y="4981575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0.02575</cdr:x>
      <cdr:y>0.28075</cdr:y>
    </cdr:from>
    <cdr:to>
      <cdr:x>0.1075</cdr:x>
      <cdr:y>0.3145</cdr:y>
    </cdr:to>
    <cdr:sp>
      <cdr:nvSpPr>
        <cdr:cNvPr id="23" name="TextBox 33"/>
        <cdr:cNvSpPr txBox="1">
          <a:spLocks noChangeArrowheads="1"/>
        </cdr:cNvSpPr>
      </cdr:nvSpPr>
      <cdr:spPr>
        <a:xfrm>
          <a:off x="247650" y="207645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0.07075</cdr:x>
      <cdr:y>0.937</cdr:y>
    </cdr:from>
    <cdr:to>
      <cdr:x>0.7745</cdr:x>
      <cdr:y>0.972</cdr:y>
    </cdr:to>
    <cdr:sp>
      <cdr:nvSpPr>
        <cdr:cNvPr id="24" name="TextBox 34"/>
        <cdr:cNvSpPr txBox="1">
          <a:spLocks noChangeArrowheads="1"/>
        </cdr:cNvSpPr>
      </cdr:nvSpPr>
      <cdr:spPr>
        <a:xfrm>
          <a:off x="676275" y="6953250"/>
          <a:ext cx="6781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Percentage Decline / Improvement Compared to Average Change in Peer Group, 1998-2001</a:t>
          </a:r>
        </a:p>
      </cdr:txBody>
    </cdr:sp>
  </cdr:relSizeAnchor>
  <cdr:relSizeAnchor xmlns:cdr="http://schemas.openxmlformats.org/drawingml/2006/chartDrawing">
    <cdr:from>
      <cdr:x>0.0615</cdr:x>
      <cdr:y>0.9705</cdr:y>
    </cdr:from>
    <cdr:to>
      <cdr:x>0.44225</cdr:x>
      <cdr:y>1</cdr:y>
    </cdr:to>
    <cdr:sp>
      <cdr:nvSpPr>
        <cdr:cNvPr id="25" name="TextBox 35"/>
        <cdr:cNvSpPr txBox="1">
          <a:spLocks noChangeArrowheads="1"/>
        </cdr:cNvSpPr>
      </cdr:nvSpPr>
      <cdr:spPr>
        <a:xfrm>
          <a:off x="590550" y="7200900"/>
          <a:ext cx="3667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 National Transit Database Reports, 1998 and 2001</a:t>
          </a:r>
        </a:p>
      </cdr:txBody>
    </cdr:sp>
  </cdr:relSizeAnchor>
  <cdr:relSizeAnchor xmlns:cdr="http://schemas.openxmlformats.org/drawingml/2006/chartDrawing">
    <cdr:from>
      <cdr:x>0.02725</cdr:x>
      <cdr:y>0.0985</cdr:y>
    </cdr:from>
    <cdr:to>
      <cdr:x>0.19175</cdr:x>
      <cdr:y>0.23225</cdr:y>
    </cdr:to>
    <cdr:sp>
      <cdr:nvSpPr>
        <cdr:cNvPr id="26" name="TextBox 36"/>
        <cdr:cNvSpPr txBox="1">
          <a:spLocks noChangeArrowheads="1"/>
        </cdr:cNvSpPr>
      </cdr:nvSpPr>
      <cdr:spPr>
        <a:xfrm>
          <a:off x="257175" y="723900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III
Higher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0.8155</cdr:x>
      <cdr:y>0.12225</cdr:y>
    </cdr:from>
    <cdr:to>
      <cdr:x>0.98</cdr:x>
      <cdr:y>0.256</cdr:y>
    </cdr:to>
    <cdr:sp>
      <cdr:nvSpPr>
        <cdr:cNvPr id="27" name="TextBox 37"/>
        <cdr:cNvSpPr txBox="1">
          <a:spLocks noChangeArrowheads="1"/>
        </cdr:cNvSpPr>
      </cdr:nvSpPr>
      <cdr:spPr>
        <a:xfrm>
          <a:off x="7858125" y="904875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
Higher than '01 Peer
Average, Improving
Compared to
Peers 1998-2001 </a:t>
          </a:r>
        </a:p>
      </cdr:txBody>
    </cdr:sp>
  </cdr:relSizeAnchor>
  <cdr:relSizeAnchor xmlns:cdr="http://schemas.openxmlformats.org/drawingml/2006/chartDrawing">
    <cdr:from>
      <cdr:x>0.003</cdr:x>
      <cdr:y>0.79025</cdr:y>
    </cdr:from>
    <cdr:to>
      <cdr:x>0.1635</cdr:x>
      <cdr:y>0.924</cdr:y>
    </cdr:to>
    <cdr:sp>
      <cdr:nvSpPr>
        <cdr:cNvPr id="28" name="TextBox 38"/>
        <cdr:cNvSpPr txBox="1">
          <a:spLocks noChangeArrowheads="1"/>
        </cdr:cNvSpPr>
      </cdr:nvSpPr>
      <cdr:spPr>
        <a:xfrm>
          <a:off x="28575" y="5867400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IV
Lower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0.823</cdr:x>
      <cdr:y>0.837</cdr:y>
    </cdr:from>
    <cdr:to>
      <cdr:x>0.9835</cdr:x>
      <cdr:y>0.97075</cdr:y>
    </cdr:to>
    <cdr:sp>
      <cdr:nvSpPr>
        <cdr:cNvPr id="29" name="TextBox 39"/>
        <cdr:cNvSpPr txBox="1">
          <a:spLocks noChangeArrowheads="1"/>
        </cdr:cNvSpPr>
      </cdr:nvSpPr>
      <cdr:spPr>
        <a:xfrm>
          <a:off x="7924800" y="6210300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
Lower than '01 Peer
Average, Improving
Compared to
Peers 1998-2001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429500"/>
    <xdr:graphicFrame>
      <xdr:nvGraphicFramePr>
        <xdr:cNvPr id="1" name="Shape 1025"/>
        <xdr:cNvGraphicFramePr/>
      </xdr:nvGraphicFramePr>
      <xdr:xfrm>
        <a:off x="0" y="0"/>
        <a:ext cx="96393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</cdr:x>
      <cdr:y>0.4025</cdr:y>
    </cdr:from>
    <cdr:to>
      <cdr:x>0.58375</cdr:x>
      <cdr:y>0.43625</cdr:y>
    </cdr:to>
    <cdr:sp>
      <cdr:nvSpPr>
        <cdr:cNvPr id="1" name="TextBox 1"/>
        <cdr:cNvSpPr txBox="1">
          <a:spLocks noChangeArrowheads="1"/>
        </cdr:cNvSpPr>
      </cdr:nvSpPr>
      <cdr:spPr>
        <a:xfrm>
          <a:off x="4867275" y="2981325"/>
          <a:ext cx="762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Milwaukee</a:t>
          </a:r>
        </a:p>
      </cdr:txBody>
    </cdr:sp>
  </cdr:relSizeAnchor>
  <cdr:relSizeAnchor xmlns:cdr="http://schemas.openxmlformats.org/drawingml/2006/chartDrawing">
    <cdr:from>
      <cdr:x>0.64675</cdr:x>
      <cdr:y>0.38275</cdr:y>
    </cdr:from>
    <cdr:to>
      <cdr:x>0.7355</cdr:x>
      <cdr:y>0.4165</cdr:y>
    </cdr:to>
    <cdr:sp>
      <cdr:nvSpPr>
        <cdr:cNvPr id="2" name="TextBox 2"/>
        <cdr:cNvSpPr txBox="1">
          <a:spLocks noChangeArrowheads="1"/>
        </cdr:cNvSpPr>
      </cdr:nvSpPr>
      <cdr:spPr>
        <a:xfrm>
          <a:off x="6229350" y="2838450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Minneapolis</a:t>
          </a:r>
        </a:p>
      </cdr:txBody>
    </cdr:sp>
  </cdr:relSizeAnchor>
  <cdr:relSizeAnchor xmlns:cdr="http://schemas.openxmlformats.org/drawingml/2006/chartDrawing">
    <cdr:from>
      <cdr:x>0.52475</cdr:x>
      <cdr:y>0.3495</cdr:y>
    </cdr:from>
    <cdr:to>
      <cdr:x>0.5985</cdr:x>
      <cdr:y>0.38325</cdr:y>
    </cdr:to>
    <cdr:sp>
      <cdr:nvSpPr>
        <cdr:cNvPr id="3" name="TextBox 3"/>
        <cdr:cNvSpPr txBox="1">
          <a:spLocks noChangeArrowheads="1"/>
        </cdr:cNvSpPr>
      </cdr:nvSpPr>
      <cdr:spPr>
        <a:xfrm>
          <a:off x="5057775" y="2590800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Baltimore</a:t>
          </a:r>
        </a:p>
      </cdr:txBody>
    </cdr:sp>
  </cdr:relSizeAnchor>
  <cdr:relSizeAnchor xmlns:cdr="http://schemas.openxmlformats.org/drawingml/2006/chartDrawing">
    <cdr:from>
      <cdr:x>0.582</cdr:x>
      <cdr:y>0.43575</cdr:y>
    </cdr:from>
    <cdr:to>
      <cdr:x>0.65575</cdr:x>
      <cdr:y>0.4695</cdr:y>
    </cdr:to>
    <cdr:sp>
      <cdr:nvSpPr>
        <cdr:cNvPr id="4" name="TextBox 4"/>
        <cdr:cNvSpPr txBox="1">
          <a:spLocks noChangeArrowheads="1"/>
        </cdr:cNvSpPr>
      </cdr:nvSpPr>
      <cdr:spPr>
        <a:xfrm>
          <a:off x="5600700" y="322897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KC Metro</a:t>
          </a:r>
        </a:p>
      </cdr:txBody>
    </cdr:sp>
  </cdr:relSizeAnchor>
  <cdr:relSizeAnchor xmlns:cdr="http://schemas.openxmlformats.org/drawingml/2006/chartDrawing">
    <cdr:from>
      <cdr:x>0.87475</cdr:x>
      <cdr:y>0.533</cdr:y>
    </cdr:from>
    <cdr:to>
      <cdr:x>0.9255</cdr:x>
      <cdr:y>0.56675</cdr:y>
    </cdr:to>
    <cdr:sp>
      <cdr:nvSpPr>
        <cdr:cNvPr id="5" name="TextBox 5"/>
        <cdr:cNvSpPr txBox="1">
          <a:spLocks noChangeArrowheads="1"/>
        </cdr:cNvSpPr>
      </cdr:nvSpPr>
      <cdr:spPr>
        <a:xfrm>
          <a:off x="8429625" y="39528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Dallas</a:t>
          </a:r>
        </a:p>
      </cdr:txBody>
    </cdr:sp>
  </cdr:relSizeAnchor>
  <cdr:relSizeAnchor xmlns:cdr="http://schemas.openxmlformats.org/drawingml/2006/chartDrawing">
    <cdr:from>
      <cdr:x>0.733</cdr:x>
      <cdr:y>0.1755</cdr:y>
    </cdr:from>
    <cdr:to>
      <cdr:x>0.80075</cdr:x>
      <cdr:y>0.20925</cdr:y>
    </cdr:to>
    <cdr:sp>
      <cdr:nvSpPr>
        <cdr:cNvPr id="6" name="TextBox 6"/>
        <cdr:cNvSpPr txBox="1">
          <a:spLocks noChangeArrowheads="1"/>
        </cdr:cNvSpPr>
      </cdr:nvSpPr>
      <cdr:spPr>
        <a:xfrm>
          <a:off x="7058025" y="1295400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Houston</a:t>
          </a:r>
        </a:p>
      </cdr:txBody>
    </cdr:sp>
  </cdr:relSizeAnchor>
  <cdr:relSizeAnchor xmlns:cdr="http://schemas.openxmlformats.org/drawingml/2006/chartDrawing">
    <cdr:from>
      <cdr:x>0.3605</cdr:x>
      <cdr:y>0.731</cdr:y>
    </cdr:from>
    <cdr:to>
      <cdr:x>0.42425</cdr:x>
      <cdr:y>0.76475</cdr:y>
    </cdr:to>
    <cdr:sp>
      <cdr:nvSpPr>
        <cdr:cNvPr id="7" name="TextBox 7"/>
        <cdr:cNvSpPr txBox="1">
          <a:spLocks noChangeArrowheads="1"/>
        </cdr:cNvSpPr>
      </cdr:nvSpPr>
      <cdr:spPr>
        <a:xfrm>
          <a:off x="3467100" y="5429250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Oakland</a:t>
          </a:r>
        </a:p>
      </cdr:txBody>
    </cdr:sp>
  </cdr:relSizeAnchor>
  <cdr:relSizeAnchor xmlns:cdr="http://schemas.openxmlformats.org/drawingml/2006/chartDrawing">
    <cdr:from>
      <cdr:x>0.25825</cdr:x>
      <cdr:y>0.837</cdr:y>
    </cdr:from>
    <cdr:to>
      <cdr:x>0.332</cdr:x>
      <cdr:y>0.87075</cdr:y>
    </cdr:to>
    <cdr:sp>
      <cdr:nvSpPr>
        <cdr:cNvPr id="8" name="TextBox 8"/>
        <cdr:cNvSpPr txBox="1">
          <a:spLocks noChangeArrowheads="1"/>
        </cdr:cNvSpPr>
      </cdr:nvSpPr>
      <cdr:spPr>
        <a:xfrm>
          <a:off x="2486025" y="6210300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Cleveland</a:t>
          </a:r>
        </a:p>
      </cdr:txBody>
    </cdr:sp>
  </cdr:relSizeAnchor>
  <cdr:relSizeAnchor xmlns:cdr="http://schemas.openxmlformats.org/drawingml/2006/chartDrawing">
    <cdr:from>
      <cdr:x>0.2265</cdr:x>
      <cdr:y>0.731</cdr:y>
    </cdr:from>
    <cdr:to>
      <cdr:x>0.29325</cdr:x>
      <cdr:y>0.76475</cdr:y>
    </cdr:to>
    <cdr:sp>
      <cdr:nvSpPr>
        <cdr:cNvPr id="9" name="TextBox 9"/>
        <cdr:cNvSpPr txBox="1">
          <a:spLocks noChangeArrowheads="1"/>
        </cdr:cNvSpPr>
      </cdr:nvSpPr>
      <cdr:spPr>
        <a:xfrm>
          <a:off x="2181225" y="5429250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St. Louis</a:t>
          </a:r>
        </a:p>
      </cdr:txBody>
    </cdr:sp>
  </cdr:relSizeAnchor>
  <cdr:relSizeAnchor xmlns:cdr="http://schemas.openxmlformats.org/drawingml/2006/chartDrawing">
    <cdr:from>
      <cdr:x>0.17775</cdr:x>
      <cdr:y>0.55525</cdr:y>
    </cdr:from>
    <cdr:to>
      <cdr:x>0.2445</cdr:x>
      <cdr:y>0.589</cdr:y>
    </cdr:to>
    <cdr:sp>
      <cdr:nvSpPr>
        <cdr:cNvPr id="10" name="TextBox 10"/>
        <cdr:cNvSpPr txBox="1">
          <a:spLocks noChangeArrowheads="1"/>
        </cdr:cNvSpPr>
      </cdr:nvSpPr>
      <cdr:spPr>
        <a:xfrm>
          <a:off x="1704975" y="4124325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Portland</a:t>
          </a:r>
        </a:p>
      </cdr:txBody>
    </cdr:sp>
  </cdr:relSizeAnchor>
  <cdr:relSizeAnchor xmlns:cdr="http://schemas.openxmlformats.org/drawingml/2006/chartDrawing">
    <cdr:from>
      <cdr:x>0.67575</cdr:x>
      <cdr:y>0.43025</cdr:y>
    </cdr:from>
    <cdr:to>
      <cdr:x>0.7525</cdr:x>
      <cdr:y>0.464</cdr:y>
    </cdr:to>
    <cdr:sp>
      <cdr:nvSpPr>
        <cdr:cNvPr id="11" name="TextBox 11"/>
        <cdr:cNvSpPr txBox="1">
          <a:spLocks noChangeArrowheads="1"/>
        </cdr:cNvSpPr>
      </cdr:nvSpPr>
      <cdr:spPr>
        <a:xfrm>
          <a:off x="6505575" y="3190875"/>
          <a:ext cx="742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Pittsburgh</a:t>
          </a:r>
        </a:p>
      </cdr:txBody>
    </cdr:sp>
  </cdr:relSizeAnchor>
  <cdr:relSizeAnchor xmlns:cdr="http://schemas.openxmlformats.org/drawingml/2006/chartDrawing">
    <cdr:from>
      <cdr:x>0.55675</cdr:x>
      <cdr:y>0.469</cdr:y>
    </cdr:from>
    <cdr:to>
      <cdr:x>0.6145</cdr:x>
      <cdr:y>0.50275</cdr:y>
    </cdr:to>
    <cdr:sp>
      <cdr:nvSpPr>
        <cdr:cNvPr id="12" name="TextBox 12"/>
        <cdr:cNvSpPr txBox="1">
          <a:spLocks noChangeArrowheads="1"/>
        </cdr:cNvSpPr>
      </cdr:nvSpPr>
      <cdr:spPr>
        <a:xfrm>
          <a:off x="5362575" y="3476625"/>
          <a:ext cx="552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Denver</a:t>
          </a:r>
        </a:p>
      </cdr:txBody>
    </cdr:sp>
  </cdr:relSizeAnchor>
  <cdr:relSizeAnchor xmlns:cdr="http://schemas.openxmlformats.org/drawingml/2006/chartDrawing">
    <cdr:from>
      <cdr:x>0.26575</cdr:x>
      <cdr:y>0.655</cdr:y>
    </cdr:from>
    <cdr:to>
      <cdr:x>0.3685</cdr:x>
      <cdr:y>0.68875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552700" y="4857750"/>
          <a:ext cx="990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 Francisco</a:t>
          </a:r>
        </a:p>
      </cdr:txBody>
    </cdr:sp>
  </cdr:relSizeAnchor>
  <cdr:relSizeAnchor xmlns:cdr="http://schemas.openxmlformats.org/drawingml/2006/chartDrawing">
    <cdr:from>
      <cdr:x>0.0035</cdr:x>
      <cdr:y>-0.00975</cdr:y>
    </cdr:from>
    <cdr:to>
      <cdr:x>0.9995</cdr:x>
      <cdr:y>0.098</cdr:y>
    </cdr:to>
    <cdr:sp>
      <cdr:nvSpPr>
        <cdr:cNvPr id="14" name="TextBox 14"/>
        <cdr:cNvSpPr txBox="1">
          <a:spLocks noChangeArrowheads="1"/>
        </cdr:cNvSpPr>
      </cdr:nvSpPr>
      <cdr:spPr>
        <a:xfrm>
          <a:off x="28575" y="-66674"/>
          <a:ext cx="96012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Figure 25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1998-2001 Trends:  Scores for Operating Cost per Passenger Mile</a:t>
          </a:r>
        </a:p>
      </cdr:txBody>
    </cdr:sp>
  </cdr:relSizeAnchor>
  <cdr:relSizeAnchor xmlns:cdr="http://schemas.openxmlformats.org/drawingml/2006/chartDrawing">
    <cdr:from>
      <cdr:x>-0.0095</cdr:x>
      <cdr:y>0.28075</cdr:y>
    </cdr:from>
    <cdr:to>
      <cdr:x>0.0205</cdr:x>
      <cdr:y>0.73425</cdr:y>
    </cdr:to>
    <cdr:sp>
      <cdr:nvSpPr>
        <cdr:cNvPr id="15" name="TextBox 15"/>
        <cdr:cNvSpPr txBox="1">
          <a:spLocks noChangeArrowheads="1"/>
        </cdr:cNvSpPr>
      </cdr:nvSpPr>
      <cdr:spPr>
        <a:xfrm>
          <a:off x="-85724" y="2076450"/>
          <a:ext cx="285750" cy="3371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Difference from Peer Average, 2001</a:t>
          </a:r>
        </a:p>
      </cdr:txBody>
    </cdr:sp>
  </cdr:relSizeAnchor>
  <cdr:relSizeAnchor xmlns:cdr="http://schemas.openxmlformats.org/drawingml/2006/chartDrawing">
    <cdr:from>
      <cdr:x>0.293</cdr:x>
      <cdr:y>0.0985</cdr:y>
    </cdr:from>
    <cdr:to>
      <cdr:x>0.295</cdr:x>
      <cdr:y>0.922</cdr:y>
    </cdr:to>
    <cdr:sp>
      <cdr:nvSpPr>
        <cdr:cNvPr id="16" name="Line 17"/>
        <cdr:cNvSpPr>
          <a:spLocks/>
        </cdr:cNvSpPr>
      </cdr:nvSpPr>
      <cdr:spPr>
        <a:xfrm>
          <a:off x="2819400" y="723900"/>
          <a:ext cx="19050" cy="611505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0.825</cdr:x>
      <cdr:y>0.0985</cdr:y>
    </cdr:from>
    <cdr:to>
      <cdr:x>0.82575</cdr:x>
      <cdr:y>0.92325</cdr:y>
    </cdr:to>
    <cdr:sp>
      <cdr:nvSpPr>
        <cdr:cNvPr id="17" name="Line 18"/>
        <cdr:cNvSpPr>
          <a:spLocks/>
        </cdr:cNvSpPr>
      </cdr:nvSpPr>
      <cdr:spPr>
        <a:xfrm>
          <a:off x="7943850" y="723900"/>
          <a:ext cx="9525" cy="612457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0.02725</cdr:x>
      <cdr:y>0.3265</cdr:y>
    </cdr:from>
    <cdr:to>
      <cdr:x>0.9835</cdr:x>
      <cdr:y>0.3265</cdr:y>
    </cdr:to>
    <cdr:sp>
      <cdr:nvSpPr>
        <cdr:cNvPr id="18" name="Line 19"/>
        <cdr:cNvSpPr>
          <a:spLocks/>
        </cdr:cNvSpPr>
      </cdr:nvSpPr>
      <cdr:spPr>
        <a:xfrm>
          <a:off x="257175" y="2419350"/>
          <a:ext cx="9220200" cy="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0.0275</cdr:x>
      <cdr:y>0.719</cdr:y>
    </cdr:from>
    <cdr:to>
      <cdr:x>0.98375</cdr:x>
      <cdr:y>0.71975</cdr:y>
    </cdr:to>
    <cdr:sp>
      <cdr:nvSpPr>
        <cdr:cNvPr id="19" name="Line 20"/>
        <cdr:cNvSpPr>
          <a:spLocks/>
        </cdr:cNvSpPr>
      </cdr:nvSpPr>
      <cdr:spPr>
        <a:xfrm>
          <a:off x="257175" y="5334000"/>
          <a:ext cx="9220200" cy="952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0.3005</cdr:x>
      <cdr:y>0.1085</cdr:y>
    </cdr:from>
    <cdr:to>
      <cdr:x>0.38025</cdr:x>
      <cdr:y>0.14225</cdr:y>
    </cdr:to>
    <cdr:sp>
      <cdr:nvSpPr>
        <cdr:cNvPr id="20" name="TextBox 30"/>
        <cdr:cNvSpPr txBox="1">
          <a:spLocks noChangeArrowheads="1"/>
        </cdr:cNvSpPr>
      </cdr:nvSpPr>
      <cdr:spPr>
        <a:xfrm>
          <a:off x="2895600" y="800100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0.7265</cdr:x>
      <cdr:y>0.1185</cdr:y>
    </cdr:from>
    <cdr:to>
      <cdr:x>0.80825</cdr:x>
      <cdr:y>0.15225</cdr:y>
    </cdr:to>
    <cdr:sp>
      <cdr:nvSpPr>
        <cdr:cNvPr id="21" name="TextBox 31"/>
        <cdr:cNvSpPr txBox="1">
          <a:spLocks noChangeArrowheads="1"/>
        </cdr:cNvSpPr>
      </cdr:nvSpPr>
      <cdr:spPr>
        <a:xfrm>
          <a:off x="7000875" y="87630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0.02725</cdr:x>
      <cdr:y>0.67875</cdr:y>
    </cdr:from>
    <cdr:to>
      <cdr:x>0.107</cdr:x>
      <cdr:y>0.7125</cdr:y>
    </cdr:to>
    <cdr:sp>
      <cdr:nvSpPr>
        <cdr:cNvPr id="22" name="TextBox 32"/>
        <cdr:cNvSpPr txBox="1">
          <a:spLocks noChangeArrowheads="1"/>
        </cdr:cNvSpPr>
      </cdr:nvSpPr>
      <cdr:spPr>
        <a:xfrm>
          <a:off x="257175" y="5038725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0.02725</cdr:x>
      <cdr:y>0.28075</cdr:y>
    </cdr:from>
    <cdr:to>
      <cdr:x>0.109</cdr:x>
      <cdr:y>0.3145</cdr:y>
    </cdr:to>
    <cdr:sp>
      <cdr:nvSpPr>
        <cdr:cNvPr id="23" name="TextBox 33"/>
        <cdr:cNvSpPr txBox="1">
          <a:spLocks noChangeArrowheads="1"/>
        </cdr:cNvSpPr>
      </cdr:nvSpPr>
      <cdr:spPr>
        <a:xfrm>
          <a:off x="257175" y="207645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0.08775</cdr:x>
      <cdr:y>0.937</cdr:y>
    </cdr:from>
    <cdr:to>
      <cdr:x>0.7915</cdr:x>
      <cdr:y>0.972</cdr:y>
    </cdr:to>
    <cdr:sp>
      <cdr:nvSpPr>
        <cdr:cNvPr id="24" name="TextBox 34"/>
        <cdr:cNvSpPr txBox="1">
          <a:spLocks noChangeArrowheads="1"/>
        </cdr:cNvSpPr>
      </cdr:nvSpPr>
      <cdr:spPr>
        <a:xfrm>
          <a:off x="838200" y="6953250"/>
          <a:ext cx="6781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Percentage Decline / Improvement Compared to Average Change in Peer Group, 1998-2001</a:t>
          </a:r>
        </a:p>
      </cdr:txBody>
    </cdr:sp>
  </cdr:relSizeAnchor>
  <cdr:relSizeAnchor xmlns:cdr="http://schemas.openxmlformats.org/drawingml/2006/chartDrawing">
    <cdr:from>
      <cdr:x>0.07825</cdr:x>
      <cdr:y>0.9705</cdr:y>
    </cdr:from>
    <cdr:to>
      <cdr:x>0.459</cdr:x>
      <cdr:y>1</cdr:y>
    </cdr:to>
    <cdr:sp>
      <cdr:nvSpPr>
        <cdr:cNvPr id="25" name="TextBox 35"/>
        <cdr:cNvSpPr txBox="1">
          <a:spLocks noChangeArrowheads="1"/>
        </cdr:cNvSpPr>
      </cdr:nvSpPr>
      <cdr:spPr>
        <a:xfrm>
          <a:off x="752475" y="7200900"/>
          <a:ext cx="3667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 National Transit Database Reports, 1998 and 2001</a:t>
          </a:r>
        </a:p>
      </cdr:txBody>
    </cdr:sp>
  </cdr:relSizeAnchor>
  <cdr:relSizeAnchor xmlns:cdr="http://schemas.openxmlformats.org/drawingml/2006/chartDrawing">
    <cdr:from>
      <cdr:x>0.021</cdr:x>
      <cdr:y>0.0985</cdr:y>
    </cdr:from>
    <cdr:to>
      <cdr:x>0.1855</cdr:x>
      <cdr:y>0.23225</cdr:y>
    </cdr:to>
    <cdr:sp>
      <cdr:nvSpPr>
        <cdr:cNvPr id="26" name="TextBox 36"/>
        <cdr:cNvSpPr txBox="1">
          <a:spLocks noChangeArrowheads="1"/>
        </cdr:cNvSpPr>
      </cdr:nvSpPr>
      <cdr:spPr>
        <a:xfrm>
          <a:off x="200025" y="723900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III
Higher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0.82575</cdr:x>
      <cdr:y>0.0985</cdr:y>
    </cdr:from>
    <cdr:to>
      <cdr:x>0.99025</cdr:x>
      <cdr:y>0.23225</cdr:y>
    </cdr:to>
    <cdr:sp>
      <cdr:nvSpPr>
        <cdr:cNvPr id="27" name="TextBox 37"/>
        <cdr:cNvSpPr txBox="1">
          <a:spLocks noChangeArrowheads="1"/>
        </cdr:cNvSpPr>
      </cdr:nvSpPr>
      <cdr:spPr>
        <a:xfrm>
          <a:off x="7953375" y="723900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
Higher than '01 Peer
Average, Improving
Compared to
Peers 1998-2001 </a:t>
          </a:r>
        </a:p>
      </cdr:txBody>
    </cdr:sp>
  </cdr:relSizeAnchor>
  <cdr:relSizeAnchor xmlns:cdr="http://schemas.openxmlformats.org/drawingml/2006/chartDrawing">
    <cdr:from>
      <cdr:x>0.0455</cdr:x>
      <cdr:y>0.7785</cdr:y>
    </cdr:from>
    <cdr:to>
      <cdr:x>0.206</cdr:x>
      <cdr:y>0.91225</cdr:y>
    </cdr:to>
    <cdr:sp>
      <cdr:nvSpPr>
        <cdr:cNvPr id="28" name="TextBox 38"/>
        <cdr:cNvSpPr txBox="1">
          <a:spLocks noChangeArrowheads="1"/>
        </cdr:cNvSpPr>
      </cdr:nvSpPr>
      <cdr:spPr>
        <a:xfrm>
          <a:off x="438150" y="5781675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IV
Lower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0.83525</cdr:x>
      <cdr:y>0.818</cdr:y>
    </cdr:from>
    <cdr:to>
      <cdr:x>0.99575</cdr:x>
      <cdr:y>0.95175</cdr:y>
    </cdr:to>
    <cdr:sp>
      <cdr:nvSpPr>
        <cdr:cNvPr id="29" name="TextBox 39"/>
        <cdr:cNvSpPr txBox="1">
          <a:spLocks noChangeArrowheads="1"/>
        </cdr:cNvSpPr>
      </cdr:nvSpPr>
      <cdr:spPr>
        <a:xfrm>
          <a:off x="8048625" y="6076950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
Lower than '01 Peer
Average, Improving
Compared to
Peers 1998-2001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429500"/>
    <xdr:graphicFrame>
      <xdr:nvGraphicFramePr>
        <xdr:cNvPr id="1" name="Shape 1025"/>
        <xdr:cNvGraphicFramePr/>
      </xdr:nvGraphicFramePr>
      <xdr:xfrm>
        <a:off x="0" y="0"/>
        <a:ext cx="96393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429500"/>
    <xdr:graphicFrame>
      <xdr:nvGraphicFramePr>
        <xdr:cNvPr id="1" name="Shape 1025"/>
        <xdr:cNvGraphicFramePr/>
      </xdr:nvGraphicFramePr>
      <xdr:xfrm>
        <a:off x="0" y="0"/>
        <a:ext cx="96393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</cdr:x>
      <cdr:y>0.484</cdr:y>
    </cdr:from>
    <cdr:to>
      <cdr:x>0.294</cdr:x>
      <cdr:y>0.57125</cdr:y>
    </cdr:to>
    <cdr:sp>
      <cdr:nvSpPr>
        <cdr:cNvPr id="1" name="Rectangle 20"/>
        <cdr:cNvSpPr>
          <a:spLocks/>
        </cdr:cNvSpPr>
      </cdr:nvSpPr>
      <cdr:spPr>
        <a:xfrm>
          <a:off x="1457325" y="3590925"/>
          <a:ext cx="1371600" cy="647700"/>
        </a:xfrm>
        <a:prstGeom prst="rect">
          <a:avLst/>
        </a:prstGeom>
        <a:solidFill>
          <a:srgbClr val="C0C0C0"/>
        </a:solidFill>
        <a:ln w="57150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0.76375</cdr:x>
      <cdr:y>0.424</cdr:y>
    </cdr:from>
    <cdr:to>
      <cdr:x>0.9065</cdr:x>
      <cdr:y>0.63175</cdr:y>
    </cdr:to>
    <cdr:sp>
      <cdr:nvSpPr>
        <cdr:cNvPr id="2" name="Rectangle 23"/>
        <cdr:cNvSpPr>
          <a:spLocks/>
        </cdr:cNvSpPr>
      </cdr:nvSpPr>
      <cdr:spPr>
        <a:xfrm>
          <a:off x="7353300" y="3143250"/>
          <a:ext cx="1371600" cy="1543050"/>
        </a:xfrm>
        <a:prstGeom prst="rect">
          <a:avLst/>
        </a:prstGeom>
        <a:solidFill>
          <a:srgbClr val="C0C0C0"/>
        </a:solidFill>
        <a:ln w="57150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0.4535</cdr:y>
    </cdr:from>
    <cdr:to>
      <cdr:x>0.61625</cdr:x>
      <cdr:y>0.60225</cdr:y>
    </cdr:to>
    <cdr:sp>
      <cdr:nvSpPr>
        <cdr:cNvPr id="3" name="Rectangle 22"/>
        <cdr:cNvSpPr>
          <a:spLocks/>
        </cdr:cNvSpPr>
      </cdr:nvSpPr>
      <cdr:spPr>
        <a:xfrm>
          <a:off x="4552950" y="3362325"/>
          <a:ext cx="1381125" cy="1104900"/>
        </a:xfrm>
        <a:prstGeom prst="rect">
          <a:avLst/>
        </a:prstGeom>
        <a:solidFill>
          <a:srgbClr val="C0C0C0"/>
        </a:solidFill>
        <a:ln w="57150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0.14825</cdr:x>
      <cdr:y>0.47525</cdr:y>
    </cdr:from>
    <cdr:to>
      <cdr:x>0.29675</cdr:x>
      <cdr:y>0.644</cdr:y>
    </cdr:to>
    <cdr:sp>
      <cdr:nvSpPr>
        <cdr:cNvPr id="4" name="Rectangle 4"/>
        <cdr:cNvSpPr>
          <a:spLocks/>
        </cdr:cNvSpPr>
      </cdr:nvSpPr>
      <cdr:spPr>
        <a:xfrm>
          <a:off x="1428750" y="3524250"/>
          <a:ext cx="14287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0.882</cdr:y>
    </cdr:from>
    <cdr:to>
      <cdr:x>0.29525</cdr:x>
      <cdr:y>0.96</cdr:y>
    </cdr:to>
    <cdr:sp>
      <cdr:nvSpPr>
        <cdr:cNvPr id="5" name="TextBox 1"/>
        <cdr:cNvSpPr txBox="1">
          <a:spLocks noChangeArrowheads="1"/>
        </cdr:cNvSpPr>
      </cdr:nvSpPr>
      <cdr:spPr>
        <a:xfrm>
          <a:off x="1304925" y="6543675"/>
          <a:ext cx="15430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Boardings per
Revenue Hour</a:t>
          </a:r>
        </a:p>
      </cdr:txBody>
    </cdr:sp>
  </cdr:relSizeAnchor>
  <cdr:relSizeAnchor xmlns:cdr="http://schemas.openxmlformats.org/drawingml/2006/chartDrawing">
    <cdr:from>
      <cdr:x>0.77475</cdr:x>
      <cdr:y>0.882</cdr:y>
    </cdr:from>
    <cdr:to>
      <cdr:x>0.8905</cdr:x>
      <cdr:y>0.96</cdr:y>
    </cdr:to>
    <cdr:sp>
      <cdr:nvSpPr>
        <cdr:cNvPr id="6" name="TextBox 2"/>
        <cdr:cNvSpPr txBox="1">
          <a:spLocks noChangeArrowheads="1"/>
        </cdr:cNvSpPr>
      </cdr:nvSpPr>
      <cdr:spPr>
        <a:xfrm>
          <a:off x="7467600" y="6543675"/>
          <a:ext cx="11144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Boardings
per Capita</a:t>
          </a:r>
        </a:p>
      </cdr:txBody>
    </cdr:sp>
  </cdr:relSizeAnchor>
  <cdr:relSizeAnchor xmlns:cdr="http://schemas.openxmlformats.org/drawingml/2006/chartDrawing">
    <cdr:from>
      <cdr:x>0.424</cdr:x>
      <cdr:y>0.882</cdr:y>
    </cdr:from>
    <cdr:to>
      <cdr:x>0.67675</cdr:x>
      <cdr:y>0.96</cdr:y>
    </cdr:to>
    <cdr:sp>
      <cdr:nvSpPr>
        <cdr:cNvPr id="7" name="TextBox 3"/>
        <cdr:cNvSpPr txBox="1">
          <a:spLocks noChangeArrowheads="1"/>
        </cdr:cNvSpPr>
      </cdr:nvSpPr>
      <cdr:spPr>
        <a:xfrm>
          <a:off x="4086225" y="6543675"/>
          <a:ext cx="24384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Scores for Operating
Cost per Revenue Hour</a:t>
          </a:r>
        </a:p>
      </cdr:txBody>
    </cdr:sp>
  </cdr:relSizeAnchor>
  <cdr:relSizeAnchor xmlns:cdr="http://schemas.openxmlformats.org/drawingml/2006/chartDrawing">
    <cdr:from>
      <cdr:x>0.46875</cdr:x>
      <cdr:y>0.35975</cdr:y>
    </cdr:from>
    <cdr:to>
      <cdr:x>0.619</cdr:x>
      <cdr:y>0.63675</cdr:y>
    </cdr:to>
    <cdr:sp>
      <cdr:nvSpPr>
        <cdr:cNvPr id="8" name="Rectangle 5"/>
        <cdr:cNvSpPr>
          <a:spLocks/>
        </cdr:cNvSpPr>
      </cdr:nvSpPr>
      <cdr:spPr>
        <a:xfrm>
          <a:off x="4514850" y="2667000"/>
          <a:ext cx="1447800" cy="2057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</cdr:x>
      <cdr:y>0.217</cdr:y>
    </cdr:from>
    <cdr:to>
      <cdr:x>0.91125</cdr:x>
      <cdr:y>0.716</cdr:y>
    </cdr:to>
    <cdr:sp>
      <cdr:nvSpPr>
        <cdr:cNvPr id="9" name="Rectangle 6"/>
        <cdr:cNvSpPr>
          <a:spLocks/>
        </cdr:cNvSpPr>
      </cdr:nvSpPr>
      <cdr:spPr>
        <a:xfrm>
          <a:off x="7334250" y="1609725"/>
          <a:ext cx="1447800" cy="3705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0.15375</cdr:x>
      <cdr:y>0.42475</cdr:y>
    </cdr:from>
    <cdr:to>
      <cdr:x>0.2805</cdr:x>
      <cdr:y>0.456</cdr:y>
    </cdr:to>
    <cdr:sp>
      <cdr:nvSpPr>
        <cdr:cNvPr id="10" name="TextBox 7"/>
        <cdr:cNvSpPr txBox="1">
          <a:spLocks noChangeArrowheads="1"/>
        </cdr:cNvSpPr>
      </cdr:nvSpPr>
      <cdr:spPr>
        <a:xfrm>
          <a:off x="1476375" y="3152775"/>
          <a:ext cx="1219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peer maximum = 9% </a:t>
          </a:r>
        </a:p>
      </cdr:txBody>
    </cdr:sp>
  </cdr:relSizeAnchor>
  <cdr:relSizeAnchor xmlns:cdr="http://schemas.openxmlformats.org/drawingml/2006/chartDrawing">
    <cdr:from>
      <cdr:x>0.14825</cdr:x>
      <cdr:y>0.6475</cdr:y>
    </cdr:from>
    <cdr:to>
      <cdr:x>0.281</cdr:x>
      <cdr:y>0.67875</cdr:y>
    </cdr:to>
    <cdr:sp>
      <cdr:nvSpPr>
        <cdr:cNvPr id="11" name="TextBox 8"/>
        <cdr:cNvSpPr txBox="1">
          <a:spLocks noChangeArrowheads="1"/>
        </cdr:cNvSpPr>
      </cdr:nvSpPr>
      <cdr:spPr>
        <a:xfrm>
          <a:off x="1428750" y="4810125"/>
          <a:ext cx="1276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peer minimum = -19% </a:t>
          </a:r>
        </a:p>
      </cdr:txBody>
    </cdr:sp>
  </cdr:relSizeAnchor>
  <cdr:relSizeAnchor xmlns:cdr="http://schemas.openxmlformats.org/drawingml/2006/chartDrawing">
    <cdr:from>
      <cdr:x>0.46525</cdr:x>
      <cdr:y>0.323</cdr:y>
    </cdr:from>
    <cdr:to>
      <cdr:x>0.599</cdr:x>
      <cdr:y>0.35425</cdr:y>
    </cdr:to>
    <cdr:sp>
      <cdr:nvSpPr>
        <cdr:cNvPr id="12" name="TextBox 9"/>
        <cdr:cNvSpPr txBox="1">
          <a:spLocks noChangeArrowheads="1"/>
        </cdr:cNvSpPr>
      </cdr:nvSpPr>
      <cdr:spPr>
        <a:xfrm>
          <a:off x="4476750" y="239077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peer maximum = 28% </a:t>
          </a:r>
        </a:p>
      </cdr:txBody>
    </cdr:sp>
  </cdr:relSizeAnchor>
  <cdr:relSizeAnchor xmlns:cdr="http://schemas.openxmlformats.org/drawingml/2006/chartDrawing">
    <cdr:from>
      <cdr:x>0.762</cdr:x>
      <cdr:y>0.1875</cdr:y>
    </cdr:from>
    <cdr:to>
      <cdr:x>0.89575</cdr:x>
      <cdr:y>0.21875</cdr:y>
    </cdr:to>
    <cdr:sp>
      <cdr:nvSpPr>
        <cdr:cNvPr id="13" name="TextBox 10"/>
        <cdr:cNvSpPr txBox="1">
          <a:spLocks noChangeArrowheads="1"/>
        </cdr:cNvSpPr>
      </cdr:nvSpPr>
      <cdr:spPr>
        <a:xfrm>
          <a:off x="7343775" y="1390650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peer maximum = 52% </a:t>
          </a:r>
        </a:p>
      </cdr:txBody>
    </cdr:sp>
  </cdr:relSizeAnchor>
  <cdr:relSizeAnchor xmlns:cdr="http://schemas.openxmlformats.org/drawingml/2006/chartDrawing">
    <cdr:from>
      <cdr:x>0.75925</cdr:x>
      <cdr:y>0.722</cdr:y>
    </cdr:from>
    <cdr:to>
      <cdr:x>0.892</cdr:x>
      <cdr:y>0.75325</cdr:y>
    </cdr:to>
    <cdr:sp>
      <cdr:nvSpPr>
        <cdr:cNvPr id="14" name="TextBox 11"/>
        <cdr:cNvSpPr txBox="1">
          <a:spLocks noChangeArrowheads="1"/>
        </cdr:cNvSpPr>
      </cdr:nvSpPr>
      <cdr:spPr>
        <a:xfrm>
          <a:off x="7315200" y="5362575"/>
          <a:ext cx="1276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peer minimum = -31% </a:t>
          </a:r>
        </a:p>
      </cdr:txBody>
    </cdr:sp>
  </cdr:relSizeAnchor>
  <cdr:relSizeAnchor xmlns:cdr="http://schemas.openxmlformats.org/drawingml/2006/chartDrawing">
    <cdr:from>
      <cdr:x>0.46525</cdr:x>
      <cdr:y>0.63825</cdr:y>
    </cdr:from>
    <cdr:to>
      <cdr:x>0.598</cdr:x>
      <cdr:y>0.6695</cdr:y>
    </cdr:to>
    <cdr:sp>
      <cdr:nvSpPr>
        <cdr:cNvPr id="15" name="TextBox 12"/>
        <cdr:cNvSpPr txBox="1">
          <a:spLocks noChangeArrowheads="1"/>
        </cdr:cNvSpPr>
      </cdr:nvSpPr>
      <cdr:spPr>
        <a:xfrm>
          <a:off x="4476750" y="4733925"/>
          <a:ext cx="1276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peer minimum = -18% </a:t>
          </a:r>
        </a:p>
      </cdr:txBody>
    </cdr:sp>
  </cdr:relSizeAnchor>
  <cdr:relSizeAnchor xmlns:cdr="http://schemas.openxmlformats.org/drawingml/2006/chartDrawing">
    <cdr:from>
      <cdr:x>0.208</cdr:x>
      <cdr:y>0.458</cdr:y>
    </cdr:from>
    <cdr:to>
      <cdr:x>0.23525</cdr:x>
      <cdr:y>0.49175</cdr:y>
    </cdr:to>
    <cdr:sp>
      <cdr:nvSpPr>
        <cdr:cNvPr id="16" name="AutoShape 13"/>
        <cdr:cNvSpPr>
          <a:spLocks/>
        </cdr:cNvSpPr>
      </cdr:nvSpPr>
      <cdr:spPr>
        <a:xfrm>
          <a:off x="2000250" y="3400425"/>
          <a:ext cx="266700" cy="2476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0.5265</cdr:x>
      <cdr:y>0.52425</cdr:y>
    </cdr:from>
    <cdr:to>
      <cdr:x>0.553</cdr:x>
      <cdr:y>0.5575</cdr:y>
    </cdr:to>
    <cdr:sp>
      <cdr:nvSpPr>
        <cdr:cNvPr id="17" name="AutoShape 14"/>
        <cdr:cNvSpPr>
          <a:spLocks/>
        </cdr:cNvSpPr>
      </cdr:nvSpPr>
      <cdr:spPr>
        <a:xfrm>
          <a:off x="5067300" y="3886200"/>
          <a:ext cx="257175" cy="2476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0.82325</cdr:x>
      <cdr:y>0.50625</cdr:y>
    </cdr:from>
    <cdr:to>
      <cdr:x>0.849</cdr:x>
      <cdr:y>0.54025</cdr:y>
    </cdr:to>
    <cdr:sp>
      <cdr:nvSpPr>
        <cdr:cNvPr id="18" name="AutoShape 15"/>
        <cdr:cNvSpPr>
          <a:spLocks/>
        </cdr:cNvSpPr>
      </cdr:nvSpPr>
      <cdr:spPr>
        <a:xfrm>
          <a:off x="7934325" y="3752850"/>
          <a:ext cx="247650" cy="257175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0.19775</cdr:x>
      <cdr:y>0.243</cdr:y>
    </cdr:from>
    <cdr:to>
      <cdr:x>0.3105</cdr:x>
      <cdr:y>0.29125</cdr:y>
    </cdr:to>
    <cdr:sp>
      <cdr:nvSpPr>
        <cdr:cNvPr id="19" name="TextBox 17"/>
        <cdr:cNvSpPr txBox="1">
          <a:spLocks noChangeArrowheads="1"/>
        </cdr:cNvSpPr>
      </cdr:nvSpPr>
      <cdr:spPr>
        <a:xfrm>
          <a:off x="1905000" y="1800225"/>
          <a:ext cx="10858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KC Metro</a:t>
          </a:r>
        </a:p>
      </cdr:txBody>
    </cdr:sp>
  </cdr:relSizeAnchor>
  <cdr:relSizeAnchor xmlns:cdr="http://schemas.openxmlformats.org/drawingml/2006/chartDrawing">
    <cdr:from>
      <cdr:x>0.14925</cdr:x>
      <cdr:y>0.24525</cdr:y>
    </cdr:from>
    <cdr:to>
      <cdr:x>0.173</cdr:x>
      <cdr:y>0.27825</cdr:y>
    </cdr:to>
    <cdr:sp>
      <cdr:nvSpPr>
        <cdr:cNvPr id="20" name="AutoShape 16"/>
        <cdr:cNvSpPr>
          <a:spLocks/>
        </cdr:cNvSpPr>
      </cdr:nvSpPr>
      <cdr:spPr>
        <a:xfrm>
          <a:off x="1438275" y="1819275"/>
          <a:ext cx="228600" cy="2476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0.23875</cdr:y>
    </cdr:from>
    <cdr:to>
      <cdr:x>0.37175</cdr:x>
      <cdr:y>0.34025</cdr:y>
    </cdr:to>
    <cdr:sp>
      <cdr:nvSpPr>
        <cdr:cNvPr id="21" name="Rectangle 19"/>
        <cdr:cNvSpPr>
          <a:spLocks/>
        </cdr:cNvSpPr>
      </cdr:nvSpPr>
      <cdr:spPr>
        <a:xfrm>
          <a:off x="1295400" y="1771650"/>
          <a:ext cx="22860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-0.01</cdr:y>
    </cdr:from>
    <cdr:to>
      <cdr:x>0.95875</cdr:x>
      <cdr:y>0.13825</cdr:y>
    </cdr:to>
    <cdr:sp>
      <cdr:nvSpPr>
        <cdr:cNvPr id="22" name="TextBox 24"/>
        <cdr:cNvSpPr txBox="1">
          <a:spLocks noChangeArrowheads="1"/>
        </cdr:cNvSpPr>
      </cdr:nvSpPr>
      <cdr:spPr>
        <a:xfrm>
          <a:off x="276225" y="-66674"/>
          <a:ext cx="896302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Figure 26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King County Metro's Percentage Change in Key Performance
Measures Compared With Average Changes for Peer Group</a:t>
          </a:r>
        </a:p>
      </cdr:txBody>
    </cdr:sp>
  </cdr:relSizeAnchor>
  <cdr:relSizeAnchor xmlns:cdr="http://schemas.openxmlformats.org/drawingml/2006/chartDrawing">
    <cdr:from>
      <cdr:x>0.19775</cdr:x>
      <cdr:y>0.29125</cdr:y>
    </cdr:from>
    <cdr:to>
      <cdr:x>0.3575</cdr:x>
      <cdr:y>0.3395</cdr:y>
    </cdr:to>
    <cdr:sp>
      <cdr:nvSpPr>
        <cdr:cNvPr id="23" name="TextBox 25"/>
        <cdr:cNvSpPr txBox="1">
          <a:spLocks noChangeArrowheads="1"/>
        </cdr:cNvSpPr>
      </cdr:nvSpPr>
      <cdr:spPr>
        <a:xfrm>
          <a:off x="1905000" y="2162175"/>
          <a:ext cx="15430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+/-1 Std. Dev.</a:t>
          </a:r>
        </a:p>
      </cdr:txBody>
    </cdr:sp>
  </cdr:relSizeAnchor>
  <cdr:relSizeAnchor xmlns:cdr="http://schemas.openxmlformats.org/drawingml/2006/chartDrawing">
    <cdr:from>
      <cdr:x>0.153</cdr:x>
      <cdr:y>0.3035</cdr:y>
    </cdr:from>
    <cdr:to>
      <cdr:x>0.18225</cdr:x>
      <cdr:y>0.3295</cdr:y>
    </cdr:to>
    <cdr:sp>
      <cdr:nvSpPr>
        <cdr:cNvPr id="24" name="Rectangle 26"/>
        <cdr:cNvSpPr>
          <a:spLocks/>
        </cdr:cNvSpPr>
      </cdr:nvSpPr>
      <cdr:spPr>
        <a:xfrm>
          <a:off x="1466850" y="2247900"/>
          <a:ext cx="285750" cy="190500"/>
        </a:xfrm>
        <a:prstGeom prst="rect">
          <a:avLst/>
        </a:prstGeom>
        <a:solidFill>
          <a:srgbClr val="C0C0C0"/>
        </a:solidFill>
        <a:ln w="57150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0.92775</cdr:x>
      <cdr:y>0.39525</cdr:y>
    </cdr:from>
    <cdr:to>
      <cdr:x>1</cdr:x>
      <cdr:y>0.498</cdr:y>
    </cdr:to>
    <cdr:sp>
      <cdr:nvSpPr>
        <cdr:cNvPr id="25" name="TextBox 27"/>
        <cdr:cNvSpPr txBox="1">
          <a:spLocks noChangeArrowheads="1"/>
        </cdr:cNvSpPr>
      </cdr:nvSpPr>
      <cdr:spPr>
        <a:xfrm>
          <a:off x="8934450" y="2933700"/>
          <a:ext cx="742950" cy="762000"/>
        </a:xfrm>
        <a:prstGeom prst="rect">
          <a:avLst/>
        </a:prstGeom>
        <a:noFill/>
        <a:ln w="57150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Peer
Group
Average</a:t>
          </a:r>
        </a:p>
      </cdr:txBody>
    </cdr:sp>
  </cdr:relSizeAnchor>
  <cdr:relSizeAnchor xmlns:cdr="http://schemas.openxmlformats.org/drawingml/2006/chartDrawing">
    <cdr:from>
      <cdr:x>0.946</cdr:x>
      <cdr:y>0.48975</cdr:y>
    </cdr:from>
    <cdr:to>
      <cdr:x>0.96325</cdr:x>
      <cdr:y>0.52775</cdr:y>
    </cdr:to>
    <cdr:sp>
      <cdr:nvSpPr>
        <cdr:cNvPr id="26" name="Line 28"/>
        <cdr:cNvSpPr>
          <a:spLocks/>
        </cdr:cNvSpPr>
      </cdr:nvSpPr>
      <cdr:spPr>
        <a:xfrm flipH="1">
          <a:off x="9115425" y="3638550"/>
          <a:ext cx="161925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-0.00725</cdr:x>
      <cdr:y>0.16875</cdr:y>
    </cdr:from>
    <cdr:to>
      <cdr:x>0.02575</cdr:x>
      <cdr:y>0.68925</cdr:y>
    </cdr:to>
    <cdr:sp>
      <cdr:nvSpPr>
        <cdr:cNvPr id="27" name="TextBox 29"/>
        <cdr:cNvSpPr txBox="1">
          <a:spLocks noChangeArrowheads="1"/>
        </cdr:cNvSpPr>
      </cdr:nvSpPr>
      <cdr:spPr>
        <a:xfrm>
          <a:off x="-66674" y="1247775"/>
          <a:ext cx="314325" cy="3867150"/>
        </a:xfrm>
        <a:prstGeom prst="rect">
          <a:avLst/>
        </a:prstGeom>
        <a:noFill/>
        <a:ln w="57150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Difference from Peer Group Average, % Change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429500"/>
    <xdr:graphicFrame>
      <xdr:nvGraphicFramePr>
        <xdr:cNvPr id="1" name="Shape 1025"/>
        <xdr:cNvGraphicFramePr/>
      </xdr:nvGraphicFramePr>
      <xdr:xfrm>
        <a:off x="0" y="0"/>
        <a:ext cx="96393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0.5595</cdr:x>
      <cdr:y>0.4255</cdr:y>
    </cdr:from>
    <cdr:to>
      <cdr:x>0.63825</cdr:x>
      <cdr:y>0.45925</cdr:y>
    </cdr:to>
    <cdr:sp>
      <cdr:nvSpPr>
        <cdr:cNvPr id="1" name="TextBox 1"/>
        <cdr:cNvSpPr txBox="1">
          <a:spLocks noChangeArrowheads="1"/>
        </cdr:cNvSpPr>
      </cdr:nvSpPr>
      <cdr:spPr>
        <a:xfrm>
          <a:off x="5391150" y="3152775"/>
          <a:ext cx="762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Milwaukee</a:t>
          </a:r>
        </a:p>
      </cdr:txBody>
    </cdr:sp>
  </cdr:relSizeAnchor>
  <cdr:relSizeAnchor xmlns:cdr="http://schemas.openxmlformats.org/drawingml/2006/chartDrawing">
    <cdr:from>
      <cdr:x>0.71975</cdr:x>
      <cdr:y>0.481</cdr:y>
    </cdr:from>
    <cdr:to>
      <cdr:x>0.8085</cdr:x>
      <cdr:y>0.51475</cdr:y>
    </cdr:to>
    <cdr:sp>
      <cdr:nvSpPr>
        <cdr:cNvPr id="2" name="TextBox 2"/>
        <cdr:cNvSpPr txBox="1">
          <a:spLocks noChangeArrowheads="1"/>
        </cdr:cNvSpPr>
      </cdr:nvSpPr>
      <cdr:spPr>
        <a:xfrm>
          <a:off x="6934200" y="3571875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Minneapolis</a:t>
          </a:r>
        </a:p>
      </cdr:txBody>
    </cdr:sp>
  </cdr:relSizeAnchor>
  <cdr:relSizeAnchor xmlns:cdr="http://schemas.openxmlformats.org/drawingml/2006/chartDrawing">
    <cdr:from>
      <cdr:x>0.65975</cdr:x>
      <cdr:y>0.3805</cdr:y>
    </cdr:from>
    <cdr:to>
      <cdr:x>0.7335</cdr:x>
      <cdr:y>0.41425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2819400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Baltimore</a:t>
          </a:r>
        </a:p>
      </cdr:txBody>
    </cdr:sp>
  </cdr:relSizeAnchor>
  <cdr:relSizeAnchor xmlns:cdr="http://schemas.openxmlformats.org/drawingml/2006/chartDrawing">
    <cdr:from>
      <cdr:x>0.71975</cdr:x>
      <cdr:y>0.568</cdr:y>
    </cdr:from>
    <cdr:to>
      <cdr:x>0.84925</cdr:x>
      <cdr:y>0.60175</cdr:y>
    </cdr:to>
    <cdr:sp>
      <cdr:nvSpPr>
        <cdr:cNvPr id="4" name="TextBox 4"/>
        <cdr:cNvSpPr txBox="1">
          <a:spLocks noChangeArrowheads="1"/>
        </cdr:cNvSpPr>
      </cdr:nvSpPr>
      <cdr:spPr>
        <a:xfrm>
          <a:off x="6934200" y="4219575"/>
          <a:ext cx="1247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King County Metro</a:t>
          </a:r>
        </a:p>
      </cdr:txBody>
    </cdr:sp>
  </cdr:relSizeAnchor>
  <cdr:relSizeAnchor xmlns:cdr="http://schemas.openxmlformats.org/drawingml/2006/chartDrawing">
    <cdr:from>
      <cdr:x>0.63825</cdr:x>
      <cdr:y>0.62175</cdr:y>
    </cdr:from>
    <cdr:to>
      <cdr:x>0.689</cdr:x>
      <cdr:y>0.6555</cdr:y>
    </cdr:to>
    <cdr:sp>
      <cdr:nvSpPr>
        <cdr:cNvPr id="5" name="TextBox 5"/>
        <cdr:cNvSpPr txBox="1">
          <a:spLocks noChangeArrowheads="1"/>
        </cdr:cNvSpPr>
      </cdr:nvSpPr>
      <cdr:spPr>
        <a:xfrm>
          <a:off x="6143625" y="461010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Dallas</a:t>
          </a:r>
        </a:p>
      </cdr:txBody>
    </cdr:sp>
  </cdr:relSizeAnchor>
  <cdr:relSizeAnchor xmlns:cdr="http://schemas.openxmlformats.org/drawingml/2006/chartDrawing">
    <cdr:from>
      <cdr:x>0.5135</cdr:x>
      <cdr:y>0.5885</cdr:y>
    </cdr:from>
    <cdr:to>
      <cdr:x>0.58125</cdr:x>
      <cdr:y>0.62225</cdr:y>
    </cdr:to>
    <cdr:sp>
      <cdr:nvSpPr>
        <cdr:cNvPr id="6" name="TextBox 6"/>
        <cdr:cNvSpPr txBox="1">
          <a:spLocks noChangeArrowheads="1"/>
        </cdr:cNvSpPr>
      </cdr:nvSpPr>
      <cdr:spPr>
        <a:xfrm>
          <a:off x="4943475" y="4371975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Houston</a:t>
          </a:r>
        </a:p>
      </cdr:txBody>
    </cdr:sp>
  </cdr:relSizeAnchor>
  <cdr:relSizeAnchor xmlns:cdr="http://schemas.openxmlformats.org/drawingml/2006/chartDrawing">
    <cdr:from>
      <cdr:x>0.5135</cdr:x>
      <cdr:y>0.49825</cdr:y>
    </cdr:from>
    <cdr:to>
      <cdr:x>0.57725</cdr:x>
      <cdr:y>0.532</cdr:y>
    </cdr:to>
    <cdr:sp>
      <cdr:nvSpPr>
        <cdr:cNvPr id="7" name="TextBox 7"/>
        <cdr:cNvSpPr txBox="1">
          <a:spLocks noChangeArrowheads="1"/>
        </cdr:cNvSpPr>
      </cdr:nvSpPr>
      <cdr:spPr>
        <a:xfrm>
          <a:off x="4943475" y="3695700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Oakland</a:t>
          </a:r>
        </a:p>
      </cdr:txBody>
    </cdr:sp>
  </cdr:relSizeAnchor>
  <cdr:relSizeAnchor xmlns:cdr="http://schemas.openxmlformats.org/drawingml/2006/chartDrawing">
    <cdr:from>
      <cdr:x>0.32225</cdr:x>
      <cdr:y>0.659</cdr:y>
    </cdr:from>
    <cdr:to>
      <cdr:x>0.396</cdr:x>
      <cdr:y>0.69275</cdr:y>
    </cdr:to>
    <cdr:sp>
      <cdr:nvSpPr>
        <cdr:cNvPr id="8" name="TextBox 8"/>
        <cdr:cNvSpPr txBox="1">
          <a:spLocks noChangeArrowheads="1"/>
        </cdr:cNvSpPr>
      </cdr:nvSpPr>
      <cdr:spPr>
        <a:xfrm>
          <a:off x="3105150" y="4895850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Cleveland</a:t>
          </a:r>
        </a:p>
      </cdr:txBody>
    </cdr:sp>
  </cdr:relSizeAnchor>
  <cdr:relSizeAnchor xmlns:cdr="http://schemas.openxmlformats.org/drawingml/2006/chartDrawing">
    <cdr:from>
      <cdr:x>0.38975</cdr:x>
      <cdr:y>0.62175</cdr:y>
    </cdr:from>
    <cdr:to>
      <cdr:x>0.4565</cdr:x>
      <cdr:y>0.6555</cdr:y>
    </cdr:to>
    <cdr:sp>
      <cdr:nvSpPr>
        <cdr:cNvPr id="9" name="TextBox 9"/>
        <cdr:cNvSpPr txBox="1">
          <a:spLocks noChangeArrowheads="1"/>
        </cdr:cNvSpPr>
      </cdr:nvSpPr>
      <cdr:spPr>
        <a:xfrm>
          <a:off x="3752850" y="4610100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St. Louis</a:t>
          </a:r>
        </a:p>
      </cdr:txBody>
    </cdr:sp>
  </cdr:relSizeAnchor>
  <cdr:relSizeAnchor xmlns:cdr="http://schemas.openxmlformats.org/drawingml/2006/chartDrawing">
    <cdr:from>
      <cdr:x>0.3775</cdr:x>
      <cdr:y>0.49825</cdr:y>
    </cdr:from>
    <cdr:to>
      <cdr:x>0.44425</cdr:x>
      <cdr:y>0.532</cdr:y>
    </cdr:to>
    <cdr:sp>
      <cdr:nvSpPr>
        <cdr:cNvPr id="10" name="TextBox 10"/>
        <cdr:cNvSpPr txBox="1">
          <a:spLocks noChangeArrowheads="1"/>
        </cdr:cNvSpPr>
      </cdr:nvSpPr>
      <cdr:spPr>
        <a:xfrm>
          <a:off x="3638550" y="3695700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Portland</a:t>
          </a:r>
        </a:p>
      </cdr:txBody>
    </cdr:sp>
  </cdr:relSizeAnchor>
  <cdr:relSizeAnchor xmlns:cdr="http://schemas.openxmlformats.org/drawingml/2006/chartDrawing">
    <cdr:from>
      <cdr:x>0.22</cdr:x>
      <cdr:y>0.62175</cdr:y>
    </cdr:from>
    <cdr:to>
      <cdr:x>0.29675</cdr:x>
      <cdr:y>0.6555</cdr:y>
    </cdr:to>
    <cdr:sp>
      <cdr:nvSpPr>
        <cdr:cNvPr id="11" name="TextBox 11"/>
        <cdr:cNvSpPr txBox="1">
          <a:spLocks noChangeArrowheads="1"/>
        </cdr:cNvSpPr>
      </cdr:nvSpPr>
      <cdr:spPr>
        <a:xfrm>
          <a:off x="2114550" y="4610100"/>
          <a:ext cx="742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Pittsburgh</a:t>
          </a:r>
        </a:p>
      </cdr:txBody>
    </cdr:sp>
  </cdr:relSizeAnchor>
  <cdr:relSizeAnchor xmlns:cdr="http://schemas.openxmlformats.org/drawingml/2006/chartDrawing">
    <cdr:from>
      <cdr:x>0.0615</cdr:x>
      <cdr:y>0.5885</cdr:y>
    </cdr:from>
    <cdr:to>
      <cdr:x>0.11925</cdr:x>
      <cdr:y>0.62225</cdr:y>
    </cdr:to>
    <cdr:sp>
      <cdr:nvSpPr>
        <cdr:cNvPr id="12" name="TextBox 12"/>
        <cdr:cNvSpPr txBox="1">
          <a:spLocks noChangeArrowheads="1"/>
        </cdr:cNvSpPr>
      </cdr:nvSpPr>
      <cdr:spPr>
        <a:xfrm>
          <a:off x="590550" y="4371975"/>
          <a:ext cx="552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Denver</a:t>
          </a:r>
        </a:p>
      </cdr:txBody>
    </cdr:sp>
  </cdr:relSizeAnchor>
  <cdr:relSizeAnchor xmlns:cdr="http://schemas.openxmlformats.org/drawingml/2006/chartDrawing">
    <cdr:from>
      <cdr:x>0.61575</cdr:x>
      <cdr:y>0.15975</cdr:y>
    </cdr:from>
    <cdr:to>
      <cdr:x>0.7185</cdr:x>
      <cdr:y>0.1935</cdr:y>
    </cdr:to>
    <cdr:sp>
      <cdr:nvSpPr>
        <cdr:cNvPr id="13" name="TextBox 13"/>
        <cdr:cNvSpPr txBox="1">
          <a:spLocks noChangeArrowheads="1"/>
        </cdr:cNvSpPr>
      </cdr:nvSpPr>
      <cdr:spPr>
        <a:xfrm>
          <a:off x="5934075" y="1181100"/>
          <a:ext cx="990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 Francisco</a:t>
          </a:r>
        </a:p>
      </cdr:txBody>
    </cdr:sp>
  </cdr:relSizeAnchor>
  <cdr:relSizeAnchor xmlns:cdr="http://schemas.openxmlformats.org/drawingml/2006/chartDrawing">
    <cdr:from>
      <cdr:x>0.00325</cdr:x>
      <cdr:y>-0.00975</cdr:y>
    </cdr:from>
    <cdr:to>
      <cdr:x>0.99925</cdr:x>
      <cdr:y>0.124</cdr:y>
    </cdr:to>
    <cdr:sp>
      <cdr:nvSpPr>
        <cdr:cNvPr id="14" name="TextBox 14"/>
        <cdr:cNvSpPr txBox="1">
          <a:spLocks noChangeArrowheads="1"/>
        </cdr:cNvSpPr>
      </cdr:nvSpPr>
      <cdr:spPr>
        <a:xfrm>
          <a:off x="28575" y="-66674"/>
          <a:ext cx="960120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Figure 17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1998-2001 Trends:  Boardings per Revenue Hour</a:t>
          </a:r>
        </a:p>
      </cdr:txBody>
    </cdr:sp>
  </cdr:relSizeAnchor>
  <cdr:relSizeAnchor xmlns:cdr="http://schemas.openxmlformats.org/drawingml/2006/chartDrawing">
    <cdr:from>
      <cdr:x>-0.00775</cdr:x>
      <cdr:y>0.27925</cdr:y>
    </cdr:from>
    <cdr:to>
      <cdr:x>0.02225</cdr:x>
      <cdr:y>0.73275</cdr:y>
    </cdr:to>
    <cdr:sp>
      <cdr:nvSpPr>
        <cdr:cNvPr id="15" name="TextBox 17"/>
        <cdr:cNvSpPr txBox="1">
          <a:spLocks noChangeArrowheads="1"/>
        </cdr:cNvSpPr>
      </cdr:nvSpPr>
      <cdr:spPr>
        <a:xfrm>
          <a:off x="-66674" y="2066925"/>
          <a:ext cx="285750" cy="3371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Difference from Peer Average, 2001</a:t>
          </a:r>
        </a:p>
      </cdr:txBody>
    </cdr:sp>
  </cdr:relSizeAnchor>
  <cdr:relSizeAnchor xmlns:cdr="http://schemas.openxmlformats.org/drawingml/2006/chartDrawing">
    <cdr:from>
      <cdr:x>0.08475</cdr:x>
      <cdr:y>0.937</cdr:y>
    </cdr:from>
    <cdr:to>
      <cdr:x>0.7885</cdr:x>
      <cdr:y>0.972</cdr:y>
    </cdr:to>
    <cdr:sp>
      <cdr:nvSpPr>
        <cdr:cNvPr id="16" name="TextBox 18"/>
        <cdr:cNvSpPr txBox="1">
          <a:spLocks noChangeArrowheads="1"/>
        </cdr:cNvSpPr>
      </cdr:nvSpPr>
      <cdr:spPr>
        <a:xfrm>
          <a:off x="809625" y="6953250"/>
          <a:ext cx="6781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Percentage Decline / Improvement Compared to Average Change in Peer Group, 1998-2001</a:t>
          </a:r>
        </a:p>
      </cdr:txBody>
    </cdr:sp>
  </cdr:relSizeAnchor>
  <cdr:relSizeAnchor xmlns:cdr="http://schemas.openxmlformats.org/drawingml/2006/chartDrawing">
    <cdr:from>
      <cdr:x>0.3155</cdr:x>
      <cdr:y>0.09775</cdr:y>
    </cdr:from>
    <cdr:to>
      <cdr:x>0.3165</cdr:x>
      <cdr:y>0.91925</cdr:y>
    </cdr:to>
    <cdr:sp>
      <cdr:nvSpPr>
        <cdr:cNvPr id="17" name="Line 19"/>
        <cdr:cNvSpPr>
          <a:spLocks/>
        </cdr:cNvSpPr>
      </cdr:nvSpPr>
      <cdr:spPr>
        <a:xfrm>
          <a:off x="3038475" y="723900"/>
          <a:ext cx="9525" cy="610552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0.0965</cdr:y>
    </cdr:from>
    <cdr:to>
      <cdr:x>0.689</cdr:x>
      <cdr:y>0.91925</cdr:y>
    </cdr:to>
    <cdr:sp>
      <cdr:nvSpPr>
        <cdr:cNvPr id="18" name="Line 20"/>
        <cdr:cNvSpPr>
          <a:spLocks/>
        </cdr:cNvSpPr>
      </cdr:nvSpPr>
      <cdr:spPr>
        <a:xfrm>
          <a:off x="6638925" y="714375"/>
          <a:ext cx="0" cy="611505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0.02725</cdr:x>
      <cdr:y>0.405</cdr:y>
    </cdr:from>
    <cdr:to>
      <cdr:x>0.98375</cdr:x>
      <cdr:y>0.40575</cdr:y>
    </cdr:to>
    <cdr:sp>
      <cdr:nvSpPr>
        <cdr:cNvPr id="19" name="Line 23"/>
        <cdr:cNvSpPr>
          <a:spLocks/>
        </cdr:cNvSpPr>
      </cdr:nvSpPr>
      <cdr:spPr>
        <a:xfrm>
          <a:off x="257175" y="3000375"/>
          <a:ext cx="9220200" cy="952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0.02725</cdr:x>
      <cdr:y>0.6835</cdr:y>
    </cdr:from>
    <cdr:to>
      <cdr:x>0.98375</cdr:x>
      <cdr:y>0.6835</cdr:y>
    </cdr:to>
    <cdr:sp>
      <cdr:nvSpPr>
        <cdr:cNvPr id="20" name="Line 24"/>
        <cdr:cNvSpPr>
          <a:spLocks/>
        </cdr:cNvSpPr>
      </cdr:nvSpPr>
      <cdr:spPr>
        <a:xfrm>
          <a:off x="257175" y="5076825"/>
          <a:ext cx="9220200" cy="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0.9705</cdr:y>
    </cdr:from>
    <cdr:to>
      <cdr:x>0.45625</cdr:x>
      <cdr:y>1</cdr:y>
    </cdr:to>
    <cdr:sp>
      <cdr:nvSpPr>
        <cdr:cNvPr id="21" name="TextBox 25"/>
        <cdr:cNvSpPr txBox="1">
          <a:spLocks noChangeArrowheads="1"/>
        </cdr:cNvSpPr>
      </cdr:nvSpPr>
      <cdr:spPr>
        <a:xfrm>
          <a:off x="723900" y="7200900"/>
          <a:ext cx="3667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 National Transit Database Reports, 1998 and 2001</a:t>
          </a:r>
        </a:p>
      </cdr:txBody>
    </cdr:sp>
  </cdr:relSizeAnchor>
  <cdr:relSizeAnchor xmlns:cdr="http://schemas.openxmlformats.org/drawingml/2006/chartDrawing">
    <cdr:from>
      <cdr:x>0.0605</cdr:x>
      <cdr:y>0.12425</cdr:y>
    </cdr:from>
    <cdr:to>
      <cdr:x>0.225</cdr:x>
      <cdr:y>0.258</cdr:y>
    </cdr:to>
    <cdr:sp>
      <cdr:nvSpPr>
        <cdr:cNvPr id="22" name="TextBox 28"/>
        <cdr:cNvSpPr txBox="1">
          <a:spLocks noChangeArrowheads="1"/>
        </cdr:cNvSpPr>
      </cdr:nvSpPr>
      <cdr:spPr>
        <a:xfrm>
          <a:off x="581025" y="914400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III
Higher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0.808</cdr:x>
      <cdr:y>0.12425</cdr:y>
    </cdr:from>
    <cdr:to>
      <cdr:x>0.9725</cdr:x>
      <cdr:y>0.258</cdr:y>
    </cdr:to>
    <cdr:sp>
      <cdr:nvSpPr>
        <cdr:cNvPr id="23" name="TextBox 33"/>
        <cdr:cNvSpPr txBox="1">
          <a:spLocks noChangeArrowheads="1"/>
        </cdr:cNvSpPr>
      </cdr:nvSpPr>
      <cdr:spPr>
        <a:xfrm>
          <a:off x="7781925" y="914400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
Higher than '01 Peer
Average, Improving
Compared to
Peers 1998-2001 </a:t>
          </a:r>
        </a:p>
      </cdr:txBody>
    </cdr:sp>
  </cdr:relSizeAnchor>
  <cdr:relSizeAnchor xmlns:cdr="http://schemas.openxmlformats.org/drawingml/2006/chartDrawing">
    <cdr:from>
      <cdr:x>0.0605</cdr:x>
      <cdr:y>0.769</cdr:y>
    </cdr:from>
    <cdr:to>
      <cdr:x>0.221</cdr:x>
      <cdr:y>0.90275</cdr:y>
    </cdr:to>
    <cdr:sp>
      <cdr:nvSpPr>
        <cdr:cNvPr id="24" name="TextBox 34"/>
        <cdr:cNvSpPr txBox="1">
          <a:spLocks noChangeArrowheads="1"/>
        </cdr:cNvSpPr>
      </cdr:nvSpPr>
      <cdr:spPr>
        <a:xfrm>
          <a:off x="581025" y="5705475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IV
Lower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0.81</cdr:x>
      <cdr:y>0.769</cdr:y>
    </cdr:from>
    <cdr:to>
      <cdr:x>0.9705</cdr:x>
      <cdr:y>0.90275</cdr:y>
    </cdr:to>
    <cdr:sp>
      <cdr:nvSpPr>
        <cdr:cNvPr id="25" name="TextBox 35"/>
        <cdr:cNvSpPr txBox="1">
          <a:spLocks noChangeArrowheads="1"/>
        </cdr:cNvSpPr>
      </cdr:nvSpPr>
      <cdr:spPr>
        <a:xfrm>
          <a:off x="7800975" y="5705475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
Lower than '01 Peer
Average, Improving
Compared to
Peers 1998-2001 </a:t>
          </a:r>
        </a:p>
      </cdr:txBody>
    </cdr:sp>
  </cdr:relSizeAnchor>
  <cdr:relSizeAnchor xmlns:cdr="http://schemas.openxmlformats.org/drawingml/2006/chartDrawing">
    <cdr:from>
      <cdr:x>0.32675</cdr:x>
      <cdr:y>0.09275</cdr:y>
    </cdr:from>
    <cdr:to>
      <cdr:x>0.4065</cdr:x>
      <cdr:y>0.1265</cdr:y>
    </cdr:to>
    <cdr:sp>
      <cdr:nvSpPr>
        <cdr:cNvPr id="26" name="TextBox 36"/>
        <cdr:cNvSpPr txBox="1">
          <a:spLocks noChangeArrowheads="1"/>
        </cdr:cNvSpPr>
      </cdr:nvSpPr>
      <cdr:spPr>
        <a:xfrm>
          <a:off x="3143250" y="685800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0.70775</cdr:x>
      <cdr:y>0.0985</cdr:y>
    </cdr:from>
    <cdr:to>
      <cdr:x>0.7895</cdr:x>
      <cdr:y>0.13225</cdr:y>
    </cdr:to>
    <cdr:sp>
      <cdr:nvSpPr>
        <cdr:cNvPr id="27" name="TextBox 37"/>
        <cdr:cNvSpPr txBox="1">
          <a:spLocks noChangeArrowheads="1"/>
        </cdr:cNvSpPr>
      </cdr:nvSpPr>
      <cdr:spPr>
        <a:xfrm>
          <a:off x="6819900" y="72390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0.039</cdr:x>
      <cdr:y>0.63925</cdr:y>
    </cdr:from>
    <cdr:to>
      <cdr:x>0.11875</cdr:x>
      <cdr:y>0.673</cdr:y>
    </cdr:to>
    <cdr:sp>
      <cdr:nvSpPr>
        <cdr:cNvPr id="28" name="TextBox 38"/>
        <cdr:cNvSpPr txBox="1">
          <a:spLocks noChangeArrowheads="1"/>
        </cdr:cNvSpPr>
      </cdr:nvSpPr>
      <cdr:spPr>
        <a:xfrm>
          <a:off x="371475" y="4743450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0.038</cdr:x>
      <cdr:y>0.359</cdr:y>
    </cdr:from>
    <cdr:to>
      <cdr:x>0.11975</cdr:x>
      <cdr:y>0.39275</cdr:y>
    </cdr:to>
    <cdr:sp>
      <cdr:nvSpPr>
        <cdr:cNvPr id="29" name="TextBox 39"/>
        <cdr:cNvSpPr txBox="1">
          <a:spLocks noChangeArrowheads="1"/>
        </cdr:cNvSpPr>
      </cdr:nvSpPr>
      <cdr:spPr>
        <a:xfrm>
          <a:off x="361950" y="266700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429500"/>
    <xdr:graphicFrame>
      <xdr:nvGraphicFramePr>
        <xdr:cNvPr id="1" name="Shape 1025"/>
        <xdr:cNvGraphicFramePr/>
      </xdr:nvGraphicFramePr>
      <xdr:xfrm>
        <a:off x="0" y="0"/>
        <a:ext cx="96393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0.44925</cdr:y>
    </cdr:from>
    <cdr:to>
      <cdr:x>0.4525</cdr:x>
      <cdr:y>0.483</cdr:y>
    </cdr:to>
    <cdr:sp>
      <cdr:nvSpPr>
        <cdr:cNvPr id="1" name="TextBox 1"/>
        <cdr:cNvSpPr txBox="1">
          <a:spLocks noChangeArrowheads="1"/>
        </cdr:cNvSpPr>
      </cdr:nvSpPr>
      <cdr:spPr>
        <a:xfrm>
          <a:off x="3600450" y="3333750"/>
          <a:ext cx="762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Milwaukee</a:t>
          </a:r>
        </a:p>
      </cdr:txBody>
    </cdr:sp>
  </cdr:relSizeAnchor>
  <cdr:relSizeAnchor xmlns:cdr="http://schemas.openxmlformats.org/drawingml/2006/chartDrawing">
    <cdr:from>
      <cdr:x>0.718</cdr:x>
      <cdr:y>0.496</cdr:y>
    </cdr:from>
    <cdr:to>
      <cdr:x>0.80675</cdr:x>
      <cdr:y>0.52975</cdr:y>
    </cdr:to>
    <cdr:sp>
      <cdr:nvSpPr>
        <cdr:cNvPr id="2" name="TextBox 2"/>
        <cdr:cNvSpPr txBox="1">
          <a:spLocks noChangeArrowheads="1"/>
        </cdr:cNvSpPr>
      </cdr:nvSpPr>
      <cdr:spPr>
        <a:xfrm>
          <a:off x="6915150" y="3676650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Minneapolis</a:t>
          </a:r>
        </a:p>
      </cdr:txBody>
    </cdr:sp>
  </cdr:relSizeAnchor>
  <cdr:relSizeAnchor xmlns:cdr="http://schemas.openxmlformats.org/drawingml/2006/chartDrawing">
    <cdr:from>
      <cdr:x>0.537</cdr:x>
      <cdr:y>0.43975</cdr:y>
    </cdr:from>
    <cdr:to>
      <cdr:x>0.61075</cdr:x>
      <cdr:y>0.4735</cdr:y>
    </cdr:to>
    <cdr:sp>
      <cdr:nvSpPr>
        <cdr:cNvPr id="3" name="TextBox 3"/>
        <cdr:cNvSpPr txBox="1">
          <a:spLocks noChangeArrowheads="1"/>
        </cdr:cNvSpPr>
      </cdr:nvSpPr>
      <cdr:spPr>
        <a:xfrm>
          <a:off x="5172075" y="326707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Baltimore</a:t>
          </a:r>
        </a:p>
      </cdr:txBody>
    </cdr:sp>
  </cdr:relSizeAnchor>
  <cdr:relSizeAnchor xmlns:cdr="http://schemas.openxmlformats.org/drawingml/2006/chartDrawing">
    <cdr:from>
      <cdr:x>0.76025</cdr:x>
      <cdr:y>0.56325</cdr:y>
    </cdr:from>
    <cdr:to>
      <cdr:x>0.88975</cdr:x>
      <cdr:y>0.597</cdr:y>
    </cdr:to>
    <cdr:sp>
      <cdr:nvSpPr>
        <cdr:cNvPr id="4" name="TextBox 4"/>
        <cdr:cNvSpPr txBox="1">
          <a:spLocks noChangeArrowheads="1"/>
        </cdr:cNvSpPr>
      </cdr:nvSpPr>
      <cdr:spPr>
        <a:xfrm>
          <a:off x="7324725" y="4181475"/>
          <a:ext cx="1247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King County Metro</a:t>
          </a:r>
        </a:p>
      </cdr:txBody>
    </cdr:sp>
  </cdr:relSizeAnchor>
  <cdr:relSizeAnchor xmlns:cdr="http://schemas.openxmlformats.org/drawingml/2006/chartDrawing">
    <cdr:from>
      <cdr:x>0.58</cdr:x>
      <cdr:y>0.57675</cdr:y>
    </cdr:from>
    <cdr:to>
      <cdr:x>0.63075</cdr:x>
      <cdr:y>0.6105</cdr:y>
    </cdr:to>
    <cdr:sp>
      <cdr:nvSpPr>
        <cdr:cNvPr id="5" name="TextBox 5"/>
        <cdr:cNvSpPr txBox="1">
          <a:spLocks noChangeArrowheads="1"/>
        </cdr:cNvSpPr>
      </cdr:nvSpPr>
      <cdr:spPr>
        <a:xfrm>
          <a:off x="5581650" y="427672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Dallas</a:t>
          </a:r>
        </a:p>
      </cdr:txBody>
    </cdr:sp>
  </cdr:relSizeAnchor>
  <cdr:relSizeAnchor xmlns:cdr="http://schemas.openxmlformats.org/drawingml/2006/chartDrawing">
    <cdr:from>
      <cdr:x>0.5125</cdr:x>
      <cdr:y>0.53775</cdr:y>
    </cdr:from>
    <cdr:to>
      <cdr:x>0.58025</cdr:x>
      <cdr:y>0.5715</cdr:y>
    </cdr:to>
    <cdr:sp>
      <cdr:nvSpPr>
        <cdr:cNvPr id="6" name="TextBox 6"/>
        <cdr:cNvSpPr txBox="1">
          <a:spLocks noChangeArrowheads="1"/>
        </cdr:cNvSpPr>
      </cdr:nvSpPr>
      <cdr:spPr>
        <a:xfrm>
          <a:off x="4933950" y="3990975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Houston</a:t>
          </a:r>
        </a:p>
      </cdr:txBody>
    </cdr:sp>
  </cdr:relSizeAnchor>
  <cdr:relSizeAnchor xmlns:cdr="http://schemas.openxmlformats.org/drawingml/2006/chartDrawing">
    <cdr:from>
      <cdr:x>0.5145</cdr:x>
      <cdr:y>0.50225</cdr:y>
    </cdr:from>
    <cdr:to>
      <cdr:x>0.57825</cdr:x>
      <cdr:y>0.536</cdr:y>
    </cdr:to>
    <cdr:sp>
      <cdr:nvSpPr>
        <cdr:cNvPr id="7" name="TextBox 7"/>
        <cdr:cNvSpPr txBox="1">
          <a:spLocks noChangeArrowheads="1"/>
        </cdr:cNvSpPr>
      </cdr:nvSpPr>
      <cdr:spPr>
        <a:xfrm>
          <a:off x="4953000" y="3724275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Oakland</a:t>
          </a:r>
        </a:p>
      </cdr:txBody>
    </cdr:sp>
  </cdr:relSizeAnchor>
  <cdr:relSizeAnchor xmlns:cdr="http://schemas.openxmlformats.org/drawingml/2006/chartDrawing">
    <cdr:from>
      <cdr:x>0.247</cdr:x>
      <cdr:y>0.56875</cdr:y>
    </cdr:from>
    <cdr:to>
      <cdr:x>0.32075</cdr:x>
      <cdr:y>0.6025</cdr:y>
    </cdr:to>
    <cdr:sp>
      <cdr:nvSpPr>
        <cdr:cNvPr id="8" name="TextBox 8"/>
        <cdr:cNvSpPr txBox="1">
          <a:spLocks noChangeArrowheads="1"/>
        </cdr:cNvSpPr>
      </cdr:nvSpPr>
      <cdr:spPr>
        <a:xfrm>
          <a:off x="2371725" y="421957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Cleveland</a:t>
          </a:r>
        </a:p>
      </cdr:txBody>
    </cdr:sp>
  </cdr:relSizeAnchor>
  <cdr:relSizeAnchor xmlns:cdr="http://schemas.openxmlformats.org/drawingml/2006/chartDrawing">
    <cdr:from>
      <cdr:x>0.3625</cdr:x>
      <cdr:y>0.5965</cdr:y>
    </cdr:from>
    <cdr:to>
      <cdr:x>0.42925</cdr:x>
      <cdr:y>0.63025</cdr:y>
    </cdr:to>
    <cdr:sp>
      <cdr:nvSpPr>
        <cdr:cNvPr id="9" name="TextBox 9"/>
        <cdr:cNvSpPr txBox="1">
          <a:spLocks noChangeArrowheads="1"/>
        </cdr:cNvSpPr>
      </cdr:nvSpPr>
      <cdr:spPr>
        <a:xfrm>
          <a:off x="3486150" y="4429125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St. Louis</a:t>
          </a:r>
        </a:p>
      </cdr:txBody>
    </cdr:sp>
  </cdr:relSizeAnchor>
  <cdr:relSizeAnchor xmlns:cdr="http://schemas.openxmlformats.org/drawingml/2006/chartDrawing">
    <cdr:from>
      <cdr:x>0.414</cdr:x>
      <cdr:y>0.5435</cdr:y>
    </cdr:from>
    <cdr:to>
      <cdr:x>0.48075</cdr:x>
      <cdr:y>0.57725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981450" y="4029075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Portland</a:t>
          </a:r>
        </a:p>
      </cdr:txBody>
    </cdr:sp>
  </cdr:relSizeAnchor>
  <cdr:relSizeAnchor xmlns:cdr="http://schemas.openxmlformats.org/drawingml/2006/chartDrawing">
    <cdr:from>
      <cdr:x>0.28925</cdr:x>
      <cdr:y>0.53</cdr:y>
    </cdr:from>
    <cdr:to>
      <cdr:x>0.366</cdr:x>
      <cdr:y>0.56375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781300" y="3933825"/>
          <a:ext cx="742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Pittsburgh</a:t>
          </a:r>
        </a:p>
      </cdr:txBody>
    </cdr:sp>
  </cdr:relSizeAnchor>
  <cdr:relSizeAnchor xmlns:cdr="http://schemas.openxmlformats.org/drawingml/2006/chartDrawing">
    <cdr:from>
      <cdr:x>0.28925</cdr:x>
      <cdr:y>0.59575</cdr:y>
    </cdr:from>
    <cdr:to>
      <cdr:x>0.347</cdr:x>
      <cdr:y>0.6295</cdr:y>
    </cdr:to>
    <cdr:sp>
      <cdr:nvSpPr>
        <cdr:cNvPr id="12" name="TextBox 12"/>
        <cdr:cNvSpPr txBox="1">
          <a:spLocks noChangeArrowheads="1"/>
        </cdr:cNvSpPr>
      </cdr:nvSpPr>
      <cdr:spPr>
        <a:xfrm>
          <a:off x="2781300" y="4419600"/>
          <a:ext cx="552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Denver</a:t>
          </a:r>
        </a:p>
      </cdr:txBody>
    </cdr:sp>
  </cdr:relSizeAnchor>
  <cdr:relSizeAnchor xmlns:cdr="http://schemas.openxmlformats.org/drawingml/2006/chartDrawing">
    <cdr:from>
      <cdr:x>0.62325</cdr:x>
      <cdr:y>0.154</cdr:y>
    </cdr:from>
    <cdr:to>
      <cdr:x>0.726</cdr:x>
      <cdr:y>0.18775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000750" y="1143000"/>
          <a:ext cx="990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 Francisco</a:t>
          </a:r>
        </a:p>
      </cdr:txBody>
    </cdr:sp>
  </cdr:relSizeAnchor>
  <cdr:relSizeAnchor xmlns:cdr="http://schemas.openxmlformats.org/drawingml/2006/chartDrawing">
    <cdr:from>
      <cdr:x>0.0035</cdr:x>
      <cdr:y>-0.00975</cdr:y>
    </cdr:from>
    <cdr:to>
      <cdr:x>0.9995</cdr:x>
      <cdr:y>0.124</cdr:y>
    </cdr:to>
    <cdr:sp>
      <cdr:nvSpPr>
        <cdr:cNvPr id="14" name="TextBox 14"/>
        <cdr:cNvSpPr txBox="1">
          <a:spLocks noChangeArrowheads="1"/>
        </cdr:cNvSpPr>
      </cdr:nvSpPr>
      <cdr:spPr>
        <a:xfrm>
          <a:off x="28575" y="-66674"/>
          <a:ext cx="960120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Figure 18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1998-2001 Trends:  Boardings per Platform Mile</a:t>
          </a:r>
        </a:p>
      </cdr:txBody>
    </cdr:sp>
  </cdr:relSizeAnchor>
  <cdr:relSizeAnchor xmlns:cdr="http://schemas.openxmlformats.org/drawingml/2006/chartDrawing">
    <cdr:from>
      <cdr:x>-0.0095</cdr:x>
      <cdr:y>0.28075</cdr:y>
    </cdr:from>
    <cdr:to>
      <cdr:x>0.0205</cdr:x>
      <cdr:y>0.73425</cdr:y>
    </cdr:to>
    <cdr:sp>
      <cdr:nvSpPr>
        <cdr:cNvPr id="15" name="TextBox 15"/>
        <cdr:cNvSpPr txBox="1">
          <a:spLocks noChangeArrowheads="1"/>
        </cdr:cNvSpPr>
      </cdr:nvSpPr>
      <cdr:spPr>
        <a:xfrm>
          <a:off x="-85724" y="2076450"/>
          <a:ext cx="285750" cy="3371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Difference from Peer Average, 2001</a:t>
          </a:r>
        </a:p>
      </cdr:txBody>
    </cdr:sp>
  </cdr:relSizeAnchor>
  <cdr:relSizeAnchor xmlns:cdr="http://schemas.openxmlformats.org/drawingml/2006/chartDrawing">
    <cdr:from>
      <cdr:x>0.3625</cdr:x>
      <cdr:y>0.09775</cdr:y>
    </cdr:from>
    <cdr:to>
      <cdr:x>0.3635</cdr:x>
      <cdr:y>0.92125</cdr:y>
    </cdr:to>
    <cdr:sp>
      <cdr:nvSpPr>
        <cdr:cNvPr id="16" name="Line 17"/>
        <cdr:cNvSpPr>
          <a:spLocks/>
        </cdr:cNvSpPr>
      </cdr:nvSpPr>
      <cdr:spPr>
        <a:xfrm>
          <a:off x="3486150" y="723900"/>
          <a:ext cx="9525" cy="611505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</cdr:x>
      <cdr:y>0.0965</cdr:y>
    </cdr:from>
    <cdr:to>
      <cdr:x>0.642</cdr:x>
      <cdr:y>0.92125</cdr:y>
    </cdr:to>
    <cdr:sp>
      <cdr:nvSpPr>
        <cdr:cNvPr id="17" name="Line 18"/>
        <cdr:cNvSpPr>
          <a:spLocks/>
        </cdr:cNvSpPr>
      </cdr:nvSpPr>
      <cdr:spPr>
        <a:xfrm>
          <a:off x="6181725" y="714375"/>
          <a:ext cx="0" cy="612457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0.02725</cdr:x>
      <cdr:y>0.4105</cdr:y>
    </cdr:from>
    <cdr:to>
      <cdr:x>0.98375</cdr:x>
      <cdr:y>0.4105</cdr:y>
    </cdr:to>
    <cdr:sp>
      <cdr:nvSpPr>
        <cdr:cNvPr id="18" name="Line 19"/>
        <cdr:cNvSpPr>
          <a:spLocks/>
        </cdr:cNvSpPr>
      </cdr:nvSpPr>
      <cdr:spPr>
        <a:xfrm>
          <a:off x="257175" y="3048000"/>
          <a:ext cx="9220200" cy="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0.02725</cdr:x>
      <cdr:y>0.6225</cdr:y>
    </cdr:from>
    <cdr:to>
      <cdr:x>0.98375</cdr:x>
      <cdr:y>0.6225</cdr:y>
    </cdr:to>
    <cdr:sp>
      <cdr:nvSpPr>
        <cdr:cNvPr id="19" name="Line 20"/>
        <cdr:cNvSpPr>
          <a:spLocks/>
        </cdr:cNvSpPr>
      </cdr:nvSpPr>
      <cdr:spPr>
        <a:xfrm>
          <a:off x="257175" y="4619625"/>
          <a:ext cx="9220200" cy="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0.37275</cdr:x>
      <cdr:y>0.0965</cdr:y>
    </cdr:from>
    <cdr:to>
      <cdr:x>0.4525</cdr:x>
      <cdr:y>0.13025</cdr:y>
    </cdr:to>
    <cdr:sp>
      <cdr:nvSpPr>
        <cdr:cNvPr id="20" name="TextBox 30"/>
        <cdr:cNvSpPr txBox="1">
          <a:spLocks noChangeArrowheads="1"/>
        </cdr:cNvSpPr>
      </cdr:nvSpPr>
      <cdr:spPr>
        <a:xfrm>
          <a:off x="3590925" y="714375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0.657</cdr:x>
      <cdr:y>0.0985</cdr:y>
    </cdr:from>
    <cdr:to>
      <cdr:x>0.73875</cdr:x>
      <cdr:y>0.13225</cdr:y>
    </cdr:to>
    <cdr:sp>
      <cdr:nvSpPr>
        <cdr:cNvPr id="21" name="TextBox 31"/>
        <cdr:cNvSpPr txBox="1">
          <a:spLocks noChangeArrowheads="1"/>
        </cdr:cNvSpPr>
      </cdr:nvSpPr>
      <cdr:spPr>
        <a:xfrm>
          <a:off x="6324600" y="72390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0.02875</cdr:x>
      <cdr:y>0.57675</cdr:y>
    </cdr:from>
    <cdr:to>
      <cdr:x>0.1085</cdr:x>
      <cdr:y>0.6105</cdr:y>
    </cdr:to>
    <cdr:sp>
      <cdr:nvSpPr>
        <cdr:cNvPr id="22" name="TextBox 32"/>
        <cdr:cNvSpPr txBox="1">
          <a:spLocks noChangeArrowheads="1"/>
        </cdr:cNvSpPr>
      </cdr:nvSpPr>
      <cdr:spPr>
        <a:xfrm>
          <a:off x="276225" y="4276725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0.02725</cdr:x>
      <cdr:y>0.355</cdr:y>
    </cdr:from>
    <cdr:to>
      <cdr:x>0.109</cdr:x>
      <cdr:y>0.38875</cdr:y>
    </cdr:to>
    <cdr:sp>
      <cdr:nvSpPr>
        <cdr:cNvPr id="23" name="TextBox 33"/>
        <cdr:cNvSpPr txBox="1">
          <a:spLocks noChangeArrowheads="1"/>
        </cdr:cNvSpPr>
      </cdr:nvSpPr>
      <cdr:spPr>
        <a:xfrm>
          <a:off x="257175" y="262890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0.0435</cdr:x>
      <cdr:y>0.75475</cdr:y>
    </cdr:from>
    <cdr:to>
      <cdr:x>0.204</cdr:x>
      <cdr:y>0.8885</cdr:y>
    </cdr:to>
    <cdr:sp>
      <cdr:nvSpPr>
        <cdr:cNvPr id="24" name="TextBox 34"/>
        <cdr:cNvSpPr txBox="1">
          <a:spLocks noChangeArrowheads="1"/>
        </cdr:cNvSpPr>
      </cdr:nvSpPr>
      <cdr:spPr>
        <a:xfrm>
          <a:off x="419100" y="5600700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IV
Lower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0.053</cdr:x>
      <cdr:y>0.937</cdr:y>
    </cdr:from>
    <cdr:to>
      <cdr:x>0.75675</cdr:x>
      <cdr:y>0.972</cdr:y>
    </cdr:to>
    <cdr:sp>
      <cdr:nvSpPr>
        <cdr:cNvPr id="25" name="TextBox 35"/>
        <cdr:cNvSpPr txBox="1">
          <a:spLocks noChangeArrowheads="1"/>
        </cdr:cNvSpPr>
      </cdr:nvSpPr>
      <cdr:spPr>
        <a:xfrm>
          <a:off x="504825" y="6953250"/>
          <a:ext cx="6781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Percentage Decline / Improvement Compared to Average Change in Peer Group, 1998-2001</a:t>
          </a:r>
        </a:p>
      </cdr:txBody>
    </cdr:sp>
  </cdr:relSizeAnchor>
  <cdr:relSizeAnchor xmlns:cdr="http://schemas.openxmlformats.org/drawingml/2006/chartDrawing">
    <cdr:from>
      <cdr:x>0.0435</cdr:x>
      <cdr:y>0.9705</cdr:y>
    </cdr:from>
    <cdr:to>
      <cdr:x>0.42425</cdr:x>
      <cdr:y>1</cdr:y>
    </cdr:to>
    <cdr:sp>
      <cdr:nvSpPr>
        <cdr:cNvPr id="26" name="TextBox 36"/>
        <cdr:cNvSpPr txBox="1">
          <a:spLocks noChangeArrowheads="1"/>
        </cdr:cNvSpPr>
      </cdr:nvSpPr>
      <cdr:spPr>
        <a:xfrm>
          <a:off x="419100" y="7200900"/>
          <a:ext cx="3667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 National Transit Database Reports, 1998 and 2001</a:t>
          </a:r>
        </a:p>
      </cdr:txBody>
    </cdr:sp>
  </cdr:relSizeAnchor>
  <cdr:relSizeAnchor xmlns:cdr="http://schemas.openxmlformats.org/drawingml/2006/chartDrawing">
    <cdr:from>
      <cdr:x>0.0435</cdr:x>
      <cdr:y>0.11675</cdr:y>
    </cdr:from>
    <cdr:to>
      <cdr:x>0.208</cdr:x>
      <cdr:y>0.2505</cdr:y>
    </cdr:to>
    <cdr:sp>
      <cdr:nvSpPr>
        <cdr:cNvPr id="27" name="TextBox 37"/>
        <cdr:cNvSpPr txBox="1">
          <a:spLocks noChangeArrowheads="1"/>
        </cdr:cNvSpPr>
      </cdr:nvSpPr>
      <cdr:spPr>
        <a:xfrm>
          <a:off x="419100" y="866775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III
Higher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0.795</cdr:x>
      <cdr:y>0.11675</cdr:y>
    </cdr:from>
    <cdr:to>
      <cdr:x>0.9595</cdr:x>
      <cdr:y>0.2505</cdr:y>
    </cdr:to>
    <cdr:sp>
      <cdr:nvSpPr>
        <cdr:cNvPr id="28" name="TextBox 38"/>
        <cdr:cNvSpPr txBox="1">
          <a:spLocks noChangeArrowheads="1"/>
        </cdr:cNvSpPr>
      </cdr:nvSpPr>
      <cdr:spPr>
        <a:xfrm>
          <a:off x="7658100" y="866775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
Higher than '01 Peer
Average, Improving
Compared to
Peers 1998-2001 </a:t>
          </a:r>
        </a:p>
      </cdr:txBody>
    </cdr:sp>
  </cdr:relSizeAnchor>
  <cdr:relSizeAnchor xmlns:cdr="http://schemas.openxmlformats.org/drawingml/2006/chartDrawing">
    <cdr:from>
      <cdr:x>0.795</cdr:x>
      <cdr:y>0.75475</cdr:y>
    </cdr:from>
    <cdr:to>
      <cdr:x>0.9555</cdr:x>
      <cdr:y>0.8885</cdr:y>
    </cdr:to>
    <cdr:sp>
      <cdr:nvSpPr>
        <cdr:cNvPr id="29" name="TextBox 40"/>
        <cdr:cNvSpPr txBox="1">
          <a:spLocks noChangeArrowheads="1"/>
        </cdr:cNvSpPr>
      </cdr:nvSpPr>
      <cdr:spPr>
        <a:xfrm>
          <a:off x="7658100" y="5600700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
Lower than '01 Peer
Average, Improving
Compared to
Peers 1998-2001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429500"/>
    <xdr:graphicFrame>
      <xdr:nvGraphicFramePr>
        <xdr:cNvPr id="1" name="Shape 1025"/>
        <xdr:cNvGraphicFramePr/>
      </xdr:nvGraphicFramePr>
      <xdr:xfrm>
        <a:off x="0" y="0"/>
        <a:ext cx="96393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0.60175</cdr:x>
      <cdr:y>0.579</cdr:y>
    </cdr:from>
    <cdr:to>
      <cdr:x>0.6805</cdr:x>
      <cdr:y>0.61275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791200" y="4295775"/>
          <a:ext cx="762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Milwaukee</a:t>
          </a:r>
        </a:p>
      </cdr:txBody>
    </cdr:sp>
  </cdr:relSizeAnchor>
  <cdr:relSizeAnchor xmlns:cdr="http://schemas.openxmlformats.org/drawingml/2006/chartDrawing">
    <cdr:from>
      <cdr:x>0.6935</cdr:x>
      <cdr:y>0.26725</cdr:y>
    </cdr:from>
    <cdr:to>
      <cdr:x>0.78225</cdr:x>
      <cdr:y>0.301</cdr:y>
    </cdr:to>
    <cdr:sp>
      <cdr:nvSpPr>
        <cdr:cNvPr id="2" name="TextBox 2"/>
        <cdr:cNvSpPr txBox="1">
          <a:spLocks noChangeArrowheads="1"/>
        </cdr:cNvSpPr>
      </cdr:nvSpPr>
      <cdr:spPr>
        <a:xfrm>
          <a:off x="6677025" y="1981200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Minneapolis</a:t>
          </a:r>
        </a:p>
      </cdr:txBody>
    </cdr:sp>
  </cdr:relSizeAnchor>
  <cdr:relSizeAnchor xmlns:cdr="http://schemas.openxmlformats.org/drawingml/2006/chartDrawing">
    <cdr:from>
      <cdr:x>0.6335</cdr:x>
      <cdr:y>0.21425</cdr:y>
    </cdr:from>
    <cdr:to>
      <cdr:x>0.70725</cdr:x>
      <cdr:y>0.248</cdr:y>
    </cdr:to>
    <cdr:sp>
      <cdr:nvSpPr>
        <cdr:cNvPr id="3" name="TextBox 3"/>
        <cdr:cNvSpPr txBox="1">
          <a:spLocks noChangeArrowheads="1"/>
        </cdr:cNvSpPr>
      </cdr:nvSpPr>
      <cdr:spPr>
        <a:xfrm>
          <a:off x="6105525" y="159067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Baltimore</a:t>
          </a:r>
        </a:p>
      </cdr:txBody>
    </cdr:sp>
  </cdr:relSizeAnchor>
  <cdr:relSizeAnchor xmlns:cdr="http://schemas.openxmlformats.org/drawingml/2006/chartDrawing">
    <cdr:from>
      <cdr:x>0.60175</cdr:x>
      <cdr:y>0.3535</cdr:y>
    </cdr:from>
    <cdr:to>
      <cdr:x>0.73125</cdr:x>
      <cdr:y>0.38725</cdr:y>
    </cdr:to>
    <cdr:sp>
      <cdr:nvSpPr>
        <cdr:cNvPr id="4" name="TextBox 4"/>
        <cdr:cNvSpPr txBox="1">
          <a:spLocks noChangeArrowheads="1"/>
        </cdr:cNvSpPr>
      </cdr:nvSpPr>
      <cdr:spPr>
        <a:xfrm>
          <a:off x="5791200" y="2619375"/>
          <a:ext cx="1247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King County Metro</a:t>
          </a:r>
        </a:p>
      </cdr:txBody>
    </cdr:sp>
  </cdr:relSizeAnchor>
  <cdr:relSizeAnchor xmlns:cdr="http://schemas.openxmlformats.org/drawingml/2006/chartDrawing">
    <cdr:from>
      <cdr:x>0.90375</cdr:x>
      <cdr:y>0.40025</cdr:y>
    </cdr:from>
    <cdr:to>
      <cdr:x>0.9545</cdr:x>
      <cdr:y>0.434</cdr:y>
    </cdr:to>
    <cdr:sp>
      <cdr:nvSpPr>
        <cdr:cNvPr id="5" name="TextBox 5"/>
        <cdr:cNvSpPr txBox="1">
          <a:spLocks noChangeArrowheads="1"/>
        </cdr:cNvSpPr>
      </cdr:nvSpPr>
      <cdr:spPr>
        <a:xfrm>
          <a:off x="8705850" y="297180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Dallas</a:t>
          </a:r>
        </a:p>
      </cdr:txBody>
    </cdr:sp>
  </cdr:relSizeAnchor>
  <cdr:relSizeAnchor xmlns:cdr="http://schemas.openxmlformats.org/drawingml/2006/chartDrawing">
    <cdr:from>
      <cdr:x>0.53425</cdr:x>
      <cdr:y>0.15175</cdr:y>
    </cdr:from>
    <cdr:to>
      <cdr:x>0.602</cdr:x>
      <cdr:y>0.1855</cdr:y>
    </cdr:to>
    <cdr:sp>
      <cdr:nvSpPr>
        <cdr:cNvPr id="6" name="TextBox 6"/>
        <cdr:cNvSpPr txBox="1">
          <a:spLocks noChangeArrowheads="1"/>
        </cdr:cNvSpPr>
      </cdr:nvSpPr>
      <cdr:spPr>
        <a:xfrm>
          <a:off x="5143500" y="1123950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Houston</a:t>
          </a:r>
        </a:p>
      </cdr:txBody>
    </cdr:sp>
  </cdr:relSizeAnchor>
  <cdr:relSizeAnchor xmlns:cdr="http://schemas.openxmlformats.org/drawingml/2006/chartDrawing">
    <cdr:from>
      <cdr:x>0.5125</cdr:x>
      <cdr:y>0.69775</cdr:y>
    </cdr:from>
    <cdr:to>
      <cdr:x>0.57625</cdr:x>
      <cdr:y>0.7315</cdr:y>
    </cdr:to>
    <cdr:sp>
      <cdr:nvSpPr>
        <cdr:cNvPr id="7" name="TextBox 7"/>
        <cdr:cNvSpPr txBox="1">
          <a:spLocks noChangeArrowheads="1"/>
        </cdr:cNvSpPr>
      </cdr:nvSpPr>
      <cdr:spPr>
        <a:xfrm>
          <a:off x="4933950" y="5181600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Oakland</a:t>
          </a:r>
        </a:p>
      </cdr:txBody>
    </cdr:sp>
  </cdr:relSizeAnchor>
  <cdr:relSizeAnchor xmlns:cdr="http://schemas.openxmlformats.org/drawingml/2006/chartDrawing">
    <cdr:from>
      <cdr:x>0.38025</cdr:x>
      <cdr:y>0.833</cdr:y>
    </cdr:from>
    <cdr:to>
      <cdr:x>0.454</cdr:x>
      <cdr:y>0.86675</cdr:y>
    </cdr:to>
    <cdr:sp>
      <cdr:nvSpPr>
        <cdr:cNvPr id="8" name="TextBox 8"/>
        <cdr:cNvSpPr txBox="1">
          <a:spLocks noChangeArrowheads="1"/>
        </cdr:cNvSpPr>
      </cdr:nvSpPr>
      <cdr:spPr>
        <a:xfrm>
          <a:off x="3657600" y="618172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Cleveland</a:t>
          </a:r>
        </a:p>
      </cdr:txBody>
    </cdr:sp>
  </cdr:relSizeAnchor>
  <cdr:relSizeAnchor xmlns:cdr="http://schemas.openxmlformats.org/drawingml/2006/chartDrawing">
    <cdr:from>
      <cdr:x>0.38025</cdr:x>
      <cdr:y>0.723</cdr:y>
    </cdr:from>
    <cdr:to>
      <cdr:x>0.447</cdr:x>
      <cdr:y>0.75675</cdr:y>
    </cdr:to>
    <cdr:sp>
      <cdr:nvSpPr>
        <cdr:cNvPr id="9" name="TextBox 9"/>
        <cdr:cNvSpPr txBox="1">
          <a:spLocks noChangeArrowheads="1"/>
        </cdr:cNvSpPr>
      </cdr:nvSpPr>
      <cdr:spPr>
        <a:xfrm>
          <a:off x="3657600" y="5362575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St. Louis</a:t>
          </a:r>
        </a:p>
      </cdr:txBody>
    </cdr:sp>
  </cdr:relSizeAnchor>
  <cdr:relSizeAnchor xmlns:cdr="http://schemas.openxmlformats.org/drawingml/2006/chartDrawing">
    <cdr:from>
      <cdr:x>0.416</cdr:x>
      <cdr:y>0.659</cdr:y>
    </cdr:from>
    <cdr:to>
      <cdr:x>0.48275</cdr:x>
      <cdr:y>0.69275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4000500" y="4895850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Portland</a:t>
          </a:r>
        </a:p>
      </cdr:txBody>
    </cdr:sp>
  </cdr:relSizeAnchor>
  <cdr:relSizeAnchor xmlns:cdr="http://schemas.openxmlformats.org/drawingml/2006/chartDrawing">
    <cdr:from>
      <cdr:x>0.567</cdr:x>
      <cdr:y>0.45875</cdr:y>
    </cdr:from>
    <cdr:to>
      <cdr:x>0.64375</cdr:x>
      <cdr:y>0.4925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5457825" y="3400425"/>
          <a:ext cx="742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Pittsburgh</a:t>
          </a:r>
        </a:p>
      </cdr:txBody>
    </cdr:sp>
  </cdr:relSizeAnchor>
  <cdr:relSizeAnchor xmlns:cdr="http://schemas.openxmlformats.org/drawingml/2006/chartDrawing">
    <cdr:from>
      <cdr:x>0.323</cdr:x>
      <cdr:y>0.602</cdr:y>
    </cdr:from>
    <cdr:to>
      <cdr:x>0.38075</cdr:x>
      <cdr:y>0.63575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105150" y="4467225"/>
          <a:ext cx="552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Denver</a:t>
          </a:r>
        </a:p>
      </cdr:txBody>
    </cdr:sp>
  </cdr:relSizeAnchor>
  <cdr:relSizeAnchor xmlns:cdr="http://schemas.openxmlformats.org/drawingml/2006/chartDrawing">
    <cdr:from>
      <cdr:x>0.52</cdr:x>
      <cdr:y>0.61225</cdr:y>
    </cdr:from>
    <cdr:to>
      <cdr:x>0.62275</cdr:x>
      <cdr:y>0.646</cdr:y>
    </cdr:to>
    <cdr:sp>
      <cdr:nvSpPr>
        <cdr:cNvPr id="13" name="TextBox 13"/>
        <cdr:cNvSpPr txBox="1">
          <a:spLocks noChangeArrowheads="1"/>
        </cdr:cNvSpPr>
      </cdr:nvSpPr>
      <cdr:spPr>
        <a:xfrm>
          <a:off x="5010150" y="4543425"/>
          <a:ext cx="990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 Francisco</a:t>
          </a:r>
        </a:p>
      </cdr:txBody>
    </cdr:sp>
  </cdr:relSizeAnchor>
  <cdr:relSizeAnchor xmlns:cdr="http://schemas.openxmlformats.org/drawingml/2006/chartDrawing">
    <cdr:from>
      <cdr:x>0.0035</cdr:x>
      <cdr:y>-0.00975</cdr:y>
    </cdr:from>
    <cdr:to>
      <cdr:x>0.9995</cdr:x>
      <cdr:y>0.124</cdr:y>
    </cdr:to>
    <cdr:sp>
      <cdr:nvSpPr>
        <cdr:cNvPr id="14" name="TextBox 14"/>
        <cdr:cNvSpPr txBox="1">
          <a:spLocks noChangeArrowheads="1"/>
        </cdr:cNvSpPr>
      </cdr:nvSpPr>
      <cdr:spPr>
        <a:xfrm>
          <a:off x="28575" y="-66674"/>
          <a:ext cx="960120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Figure 19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1998-2001 Trends:  Passenger Miles per Revenue Hour</a:t>
          </a:r>
        </a:p>
      </cdr:txBody>
    </cdr:sp>
  </cdr:relSizeAnchor>
  <cdr:relSizeAnchor xmlns:cdr="http://schemas.openxmlformats.org/drawingml/2006/chartDrawing">
    <cdr:from>
      <cdr:x>-0.0095</cdr:x>
      <cdr:y>0.28075</cdr:y>
    </cdr:from>
    <cdr:to>
      <cdr:x>0.0205</cdr:x>
      <cdr:y>0.73425</cdr:y>
    </cdr:to>
    <cdr:sp>
      <cdr:nvSpPr>
        <cdr:cNvPr id="15" name="TextBox 15"/>
        <cdr:cNvSpPr txBox="1">
          <a:spLocks noChangeArrowheads="1"/>
        </cdr:cNvSpPr>
      </cdr:nvSpPr>
      <cdr:spPr>
        <a:xfrm>
          <a:off x="-85724" y="2076450"/>
          <a:ext cx="285750" cy="3371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Difference from Peer Average, 2001</a:t>
          </a:r>
        </a:p>
      </cdr:txBody>
    </cdr:sp>
  </cdr:relSizeAnchor>
  <cdr:relSizeAnchor xmlns:cdr="http://schemas.openxmlformats.org/drawingml/2006/chartDrawing">
    <cdr:from>
      <cdr:x>0.35225</cdr:x>
      <cdr:y>0.09775</cdr:y>
    </cdr:from>
    <cdr:to>
      <cdr:x>0.353</cdr:x>
      <cdr:y>0.92125</cdr:y>
    </cdr:to>
    <cdr:sp>
      <cdr:nvSpPr>
        <cdr:cNvPr id="16" name="Line 17"/>
        <cdr:cNvSpPr>
          <a:spLocks/>
        </cdr:cNvSpPr>
      </cdr:nvSpPr>
      <cdr:spPr>
        <a:xfrm>
          <a:off x="3390900" y="723900"/>
          <a:ext cx="9525" cy="611505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0.65325</cdr:x>
      <cdr:y>0.0965</cdr:y>
    </cdr:from>
    <cdr:to>
      <cdr:x>0.65325</cdr:x>
      <cdr:y>0.92125</cdr:y>
    </cdr:to>
    <cdr:sp>
      <cdr:nvSpPr>
        <cdr:cNvPr id="17" name="Line 18"/>
        <cdr:cNvSpPr>
          <a:spLocks/>
        </cdr:cNvSpPr>
      </cdr:nvSpPr>
      <cdr:spPr>
        <a:xfrm>
          <a:off x="6296025" y="714375"/>
          <a:ext cx="0" cy="612457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0.0275</cdr:x>
      <cdr:y>0.3265</cdr:y>
    </cdr:from>
    <cdr:to>
      <cdr:x>0.98375</cdr:x>
      <cdr:y>0.3265</cdr:y>
    </cdr:to>
    <cdr:sp>
      <cdr:nvSpPr>
        <cdr:cNvPr id="18" name="Line 19"/>
        <cdr:cNvSpPr>
          <a:spLocks/>
        </cdr:cNvSpPr>
      </cdr:nvSpPr>
      <cdr:spPr>
        <a:xfrm>
          <a:off x="257175" y="2419350"/>
          <a:ext cx="9220200" cy="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0.0275</cdr:x>
      <cdr:y>0.72225</cdr:y>
    </cdr:from>
    <cdr:to>
      <cdr:x>0.98375</cdr:x>
      <cdr:y>0.723</cdr:y>
    </cdr:to>
    <cdr:sp>
      <cdr:nvSpPr>
        <cdr:cNvPr id="19" name="Line 20"/>
        <cdr:cNvSpPr>
          <a:spLocks/>
        </cdr:cNvSpPr>
      </cdr:nvSpPr>
      <cdr:spPr>
        <a:xfrm>
          <a:off x="257175" y="5362575"/>
          <a:ext cx="9220200" cy="952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0.36625</cdr:x>
      <cdr:y>0.0965</cdr:y>
    </cdr:from>
    <cdr:to>
      <cdr:x>0.446</cdr:x>
      <cdr:y>0.13025</cdr:y>
    </cdr:to>
    <cdr:sp>
      <cdr:nvSpPr>
        <cdr:cNvPr id="20" name="TextBox 30"/>
        <cdr:cNvSpPr txBox="1">
          <a:spLocks noChangeArrowheads="1"/>
        </cdr:cNvSpPr>
      </cdr:nvSpPr>
      <cdr:spPr>
        <a:xfrm>
          <a:off x="3524250" y="714375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0.6655</cdr:x>
      <cdr:y>0.0985</cdr:y>
    </cdr:from>
    <cdr:to>
      <cdr:x>0.74725</cdr:x>
      <cdr:y>0.13225</cdr:y>
    </cdr:to>
    <cdr:sp>
      <cdr:nvSpPr>
        <cdr:cNvPr id="21" name="TextBox 31"/>
        <cdr:cNvSpPr txBox="1">
          <a:spLocks noChangeArrowheads="1"/>
        </cdr:cNvSpPr>
      </cdr:nvSpPr>
      <cdr:spPr>
        <a:xfrm>
          <a:off x="6410325" y="72390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0.039</cdr:x>
      <cdr:y>0.67625</cdr:y>
    </cdr:from>
    <cdr:to>
      <cdr:x>0.11875</cdr:x>
      <cdr:y>0.71</cdr:y>
    </cdr:to>
    <cdr:sp>
      <cdr:nvSpPr>
        <cdr:cNvPr id="22" name="TextBox 32"/>
        <cdr:cNvSpPr txBox="1">
          <a:spLocks noChangeArrowheads="1"/>
        </cdr:cNvSpPr>
      </cdr:nvSpPr>
      <cdr:spPr>
        <a:xfrm>
          <a:off x="371475" y="5019675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0.039</cdr:x>
      <cdr:y>0.28075</cdr:y>
    </cdr:from>
    <cdr:to>
      <cdr:x>0.12075</cdr:x>
      <cdr:y>0.3145</cdr:y>
    </cdr:to>
    <cdr:sp>
      <cdr:nvSpPr>
        <cdr:cNvPr id="23" name="TextBox 33"/>
        <cdr:cNvSpPr txBox="1">
          <a:spLocks noChangeArrowheads="1"/>
        </cdr:cNvSpPr>
      </cdr:nvSpPr>
      <cdr:spPr>
        <a:xfrm>
          <a:off x="371475" y="207645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0.05025</cdr:x>
      <cdr:y>0.937</cdr:y>
    </cdr:from>
    <cdr:to>
      <cdr:x>0.754</cdr:x>
      <cdr:y>0.972</cdr:y>
    </cdr:to>
    <cdr:sp>
      <cdr:nvSpPr>
        <cdr:cNvPr id="24" name="TextBox 34"/>
        <cdr:cNvSpPr txBox="1">
          <a:spLocks noChangeArrowheads="1"/>
        </cdr:cNvSpPr>
      </cdr:nvSpPr>
      <cdr:spPr>
        <a:xfrm>
          <a:off x="476250" y="6953250"/>
          <a:ext cx="6781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Percentage Decline / Improvement Compared to Average Change in Peer Group, 1998-2001</a:t>
          </a:r>
        </a:p>
      </cdr:txBody>
    </cdr:sp>
  </cdr:relSizeAnchor>
  <cdr:relSizeAnchor xmlns:cdr="http://schemas.openxmlformats.org/drawingml/2006/chartDrawing">
    <cdr:from>
      <cdr:x>0.04075</cdr:x>
      <cdr:y>0.9705</cdr:y>
    </cdr:from>
    <cdr:to>
      <cdr:x>0.4215</cdr:x>
      <cdr:y>1</cdr:y>
    </cdr:to>
    <cdr:sp>
      <cdr:nvSpPr>
        <cdr:cNvPr id="25" name="TextBox 35"/>
        <cdr:cNvSpPr txBox="1">
          <a:spLocks noChangeArrowheads="1"/>
        </cdr:cNvSpPr>
      </cdr:nvSpPr>
      <cdr:spPr>
        <a:xfrm>
          <a:off x="390525" y="7200900"/>
          <a:ext cx="3667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 National Transit Database Reports, 1998 and 2001</a:t>
          </a:r>
        </a:p>
      </cdr:txBody>
    </cdr:sp>
  </cdr:relSizeAnchor>
  <cdr:relSizeAnchor xmlns:cdr="http://schemas.openxmlformats.org/drawingml/2006/chartDrawing">
    <cdr:from>
      <cdr:x>0.039</cdr:x>
      <cdr:y>0.1165</cdr:y>
    </cdr:from>
    <cdr:to>
      <cdr:x>0.2035</cdr:x>
      <cdr:y>0.25025</cdr:y>
    </cdr:to>
    <cdr:sp>
      <cdr:nvSpPr>
        <cdr:cNvPr id="26" name="TextBox 36"/>
        <cdr:cNvSpPr txBox="1">
          <a:spLocks noChangeArrowheads="1"/>
        </cdr:cNvSpPr>
      </cdr:nvSpPr>
      <cdr:spPr>
        <a:xfrm>
          <a:off x="371475" y="857250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III
Higher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0.79125</cdr:x>
      <cdr:y>0.1165</cdr:y>
    </cdr:from>
    <cdr:to>
      <cdr:x>0.95575</cdr:x>
      <cdr:y>0.25025</cdr:y>
    </cdr:to>
    <cdr:sp>
      <cdr:nvSpPr>
        <cdr:cNvPr id="27" name="TextBox 37"/>
        <cdr:cNvSpPr txBox="1">
          <a:spLocks noChangeArrowheads="1"/>
        </cdr:cNvSpPr>
      </cdr:nvSpPr>
      <cdr:spPr>
        <a:xfrm>
          <a:off x="7620000" y="857250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
Higher than '01 Peer
Average, Improving
Compared to
Peers 1998-2001 </a:t>
          </a:r>
        </a:p>
      </cdr:txBody>
    </cdr:sp>
  </cdr:relSizeAnchor>
  <cdr:relSizeAnchor xmlns:cdr="http://schemas.openxmlformats.org/drawingml/2006/chartDrawing">
    <cdr:from>
      <cdr:x>0.039</cdr:x>
      <cdr:y>0.753</cdr:y>
    </cdr:from>
    <cdr:to>
      <cdr:x>0.1995</cdr:x>
      <cdr:y>0.88675</cdr:y>
    </cdr:to>
    <cdr:sp>
      <cdr:nvSpPr>
        <cdr:cNvPr id="28" name="TextBox 38"/>
        <cdr:cNvSpPr txBox="1">
          <a:spLocks noChangeArrowheads="1"/>
        </cdr:cNvSpPr>
      </cdr:nvSpPr>
      <cdr:spPr>
        <a:xfrm>
          <a:off x="371475" y="5591175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IV
Lower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0.79125</cdr:x>
      <cdr:y>0.753</cdr:y>
    </cdr:from>
    <cdr:to>
      <cdr:x>0.95175</cdr:x>
      <cdr:y>0.88675</cdr:y>
    </cdr:to>
    <cdr:sp>
      <cdr:nvSpPr>
        <cdr:cNvPr id="29" name="TextBox 39"/>
        <cdr:cNvSpPr txBox="1">
          <a:spLocks noChangeArrowheads="1"/>
        </cdr:cNvSpPr>
      </cdr:nvSpPr>
      <cdr:spPr>
        <a:xfrm>
          <a:off x="7620000" y="5591175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
Lower than '01 Peer
Average, Improving
Compared to
Peers 1998-2001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39300" cy="7429500"/>
    <xdr:graphicFrame>
      <xdr:nvGraphicFramePr>
        <xdr:cNvPr id="1" name="Shape 1025"/>
        <xdr:cNvGraphicFramePr/>
      </xdr:nvGraphicFramePr>
      <xdr:xfrm>
        <a:off x="0" y="0"/>
        <a:ext cx="96393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0.49425</cdr:y>
    </cdr:from>
    <cdr:to>
      <cdr:x>0.5885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667125"/>
          <a:ext cx="762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Milwaukee</a:t>
          </a:r>
        </a:p>
      </cdr:txBody>
    </cdr:sp>
  </cdr:relSizeAnchor>
  <cdr:relSizeAnchor xmlns:cdr="http://schemas.openxmlformats.org/drawingml/2006/chartDrawing">
    <cdr:from>
      <cdr:x>0.778</cdr:x>
      <cdr:y>0.4705</cdr:y>
    </cdr:from>
    <cdr:to>
      <cdr:x>0.86675</cdr:x>
      <cdr:y>0.50425</cdr:y>
    </cdr:to>
    <cdr:sp>
      <cdr:nvSpPr>
        <cdr:cNvPr id="2" name="TextBox 2"/>
        <cdr:cNvSpPr txBox="1">
          <a:spLocks noChangeArrowheads="1"/>
        </cdr:cNvSpPr>
      </cdr:nvSpPr>
      <cdr:spPr>
        <a:xfrm>
          <a:off x="7496175" y="3486150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Minneapolis</a:t>
          </a:r>
        </a:p>
      </cdr:txBody>
    </cdr:sp>
  </cdr:relSizeAnchor>
  <cdr:relSizeAnchor xmlns:cdr="http://schemas.openxmlformats.org/drawingml/2006/chartDrawing">
    <cdr:from>
      <cdr:x>0.5595</cdr:x>
      <cdr:y>0.25925</cdr:y>
    </cdr:from>
    <cdr:to>
      <cdr:x>0.63325</cdr:x>
      <cdr:y>0.293</cdr:y>
    </cdr:to>
    <cdr:sp>
      <cdr:nvSpPr>
        <cdr:cNvPr id="3" name="TextBox 3"/>
        <cdr:cNvSpPr txBox="1">
          <a:spLocks noChangeArrowheads="1"/>
        </cdr:cNvSpPr>
      </cdr:nvSpPr>
      <cdr:spPr>
        <a:xfrm>
          <a:off x="5391150" y="1924050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Baltimore</a:t>
          </a:r>
        </a:p>
      </cdr:txBody>
    </cdr:sp>
  </cdr:relSizeAnchor>
  <cdr:relSizeAnchor xmlns:cdr="http://schemas.openxmlformats.org/drawingml/2006/chartDrawing">
    <cdr:from>
      <cdr:x>0.6335</cdr:x>
      <cdr:y>0.367</cdr:y>
    </cdr:from>
    <cdr:to>
      <cdr:x>0.763</cdr:x>
      <cdr:y>0.40075</cdr:y>
    </cdr:to>
    <cdr:sp>
      <cdr:nvSpPr>
        <cdr:cNvPr id="4" name="TextBox 4"/>
        <cdr:cNvSpPr txBox="1">
          <a:spLocks noChangeArrowheads="1"/>
        </cdr:cNvSpPr>
      </cdr:nvSpPr>
      <cdr:spPr>
        <a:xfrm>
          <a:off x="6105525" y="2724150"/>
          <a:ext cx="1247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King County Metro</a:t>
          </a:r>
        </a:p>
      </cdr:txBody>
    </cdr:sp>
  </cdr:relSizeAnchor>
  <cdr:relSizeAnchor xmlns:cdr="http://schemas.openxmlformats.org/drawingml/2006/chartDrawing">
    <cdr:from>
      <cdr:x>0.87925</cdr:x>
      <cdr:y>0.57025</cdr:y>
    </cdr:from>
    <cdr:to>
      <cdr:x>0.93</cdr:x>
      <cdr:y>0.604</cdr:y>
    </cdr:to>
    <cdr:sp>
      <cdr:nvSpPr>
        <cdr:cNvPr id="5" name="TextBox 5"/>
        <cdr:cNvSpPr txBox="1">
          <a:spLocks noChangeArrowheads="1"/>
        </cdr:cNvSpPr>
      </cdr:nvSpPr>
      <cdr:spPr>
        <a:xfrm>
          <a:off x="8467725" y="422910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Dallas</a:t>
          </a:r>
        </a:p>
      </cdr:txBody>
    </cdr:sp>
  </cdr:relSizeAnchor>
  <cdr:relSizeAnchor xmlns:cdr="http://schemas.openxmlformats.org/drawingml/2006/chartDrawing">
    <cdr:from>
      <cdr:x>0.52</cdr:x>
      <cdr:y>0.3575</cdr:y>
    </cdr:from>
    <cdr:to>
      <cdr:x>0.58775</cdr:x>
      <cdr:y>0.39125</cdr:y>
    </cdr:to>
    <cdr:sp>
      <cdr:nvSpPr>
        <cdr:cNvPr id="6" name="TextBox 6"/>
        <cdr:cNvSpPr txBox="1">
          <a:spLocks noChangeArrowheads="1"/>
        </cdr:cNvSpPr>
      </cdr:nvSpPr>
      <cdr:spPr>
        <a:xfrm>
          <a:off x="5010150" y="2647950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Houston</a:t>
          </a:r>
        </a:p>
      </cdr:txBody>
    </cdr:sp>
  </cdr:relSizeAnchor>
  <cdr:relSizeAnchor xmlns:cdr="http://schemas.openxmlformats.org/drawingml/2006/chartDrawing">
    <cdr:from>
      <cdr:x>0.41125</cdr:x>
      <cdr:y>0.56075</cdr:y>
    </cdr:from>
    <cdr:to>
      <cdr:x>0.475</cdr:x>
      <cdr:y>0.5945</cdr:y>
    </cdr:to>
    <cdr:sp>
      <cdr:nvSpPr>
        <cdr:cNvPr id="7" name="TextBox 7"/>
        <cdr:cNvSpPr txBox="1">
          <a:spLocks noChangeArrowheads="1"/>
        </cdr:cNvSpPr>
      </cdr:nvSpPr>
      <cdr:spPr>
        <a:xfrm>
          <a:off x="3962400" y="4162425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Oakland</a:t>
          </a:r>
        </a:p>
      </cdr:txBody>
    </cdr:sp>
  </cdr:relSizeAnchor>
  <cdr:relSizeAnchor xmlns:cdr="http://schemas.openxmlformats.org/drawingml/2006/chartDrawing">
    <cdr:from>
      <cdr:x>0.31375</cdr:x>
      <cdr:y>0.69775</cdr:y>
    </cdr:from>
    <cdr:to>
      <cdr:x>0.3875</cdr:x>
      <cdr:y>0.7315</cdr:y>
    </cdr:to>
    <cdr:sp>
      <cdr:nvSpPr>
        <cdr:cNvPr id="8" name="TextBox 8"/>
        <cdr:cNvSpPr txBox="1">
          <a:spLocks noChangeArrowheads="1"/>
        </cdr:cNvSpPr>
      </cdr:nvSpPr>
      <cdr:spPr>
        <a:xfrm>
          <a:off x="3019425" y="5181600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Cleveland</a:t>
          </a:r>
        </a:p>
      </cdr:txBody>
    </cdr:sp>
  </cdr:relSizeAnchor>
  <cdr:relSizeAnchor xmlns:cdr="http://schemas.openxmlformats.org/drawingml/2006/chartDrawing">
    <cdr:from>
      <cdr:x>0.3015</cdr:x>
      <cdr:y>0.7745</cdr:y>
    </cdr:from>
    <cdr:to>
      <cdr:x>0.36825</cdr:x>
      <cdr:y>0.80825</cdr:y>
    </cdr:to>
    <cdr:sp>
      <cdr:nvSpPr>
        <cdr:cNvPr id="9" name="TextBox 9"/>
        <cdr:cNvSpPr txBox="1">
          <a:spLocks noChangeArrowheads="1"/>
        </cdr:cNvSpPr>
      </cdr:nvSpPr>
      <cdr:spPr>
        <a:xfrm>
          <a:off x="2905125" y="5753100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St. Louis</a:t>
          </a:r>
        </a:p>
      </cdr:txBody>
    </cdr:sp>
  </cdr:relSizeAnchor>
  <cdr:relSizeAnchor xmlns:cdr="http://schemas.openxmlformats.org/drawingml/2006/chartDrawing">
    <cdr:from>
      <cdr:x>0.29125</cdr:x>
      <cdr:y>0.5805</cdr:y>
    </cdr:from>
    <cdr:to>
      <cdr:x>0.358</cdr:x>
      <cdr:y>0.61425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800350" y="4305300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Portland</a:t>
          </a:r>
        </a:p>
      </cdr:txBody>
    </cdr:sp>
  </cdr:relSizeAnchor>
  <cdr:relSizeAnchor xmlns:cdr="http://schemas.openxmlformats.org/drawingml/2006/chartDrawing">
    <cdr:from>
      <cdr:x>0.5895</cdr:x>
      <cdr:y>0.57025</cdr:y>
    </cdr:from>
    <cdr:to>
      <cdr:x>0.66625</cdr:x>
      <cdr:y>0.604</cdr:y>
    </cdr:to>
    <cdr:sp>
      <cdr:nvSpPr>
        <cdr:cNvPr id="11" name="TextBox 11"/>
        <cdr:cNvSpPr txBox="1">
          <a:spLocks noChangeArrowheads="1"/>
        </cdr:cNvSpPr>
      </cdr:nvSpPr>
      <cdr:spPr>
        <a:xfrm>
          <a:off x="5676900" y="4229100"/>
          <a:ext cx="742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Pittsburgh</a:t>
          </a:r>
        </a:p>
      </cdr:txBody>
    </cdr:sp>
  </cdr:relSizeAnchor>
  <cdr:relSizeAnchor xmlns:cdr="http://schemas.openxmlformats.org/drawingml/2006/chartDrawing">
    <cdr:from>
      <cdr:x>0.3305</cdr:x>
      <cdr:y>0.651</cdr:y>
    </cdr:from>
    <cdr:to>
      <cdr:x>0.38825</cdr:x>
      <cdr:y>0.68475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181350" y="4829175"/>
          <a:ext cx="552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Denver</a:t>
          </a:r>
        </a:p>
      </cdr:txBody>
    </cdr:sp>
  </cdr:relSizeAnchor>
  <cdr:relSizeAnchor xmlns:cdr="http://schemas.openxmlformats.org/drawingml/2006/chartDrawing">
    <cdr:from>
      <cdr:x>0.50975</cdr:x>
      <cdr:y>0.132</cdr:y>
    </cdr:from>
    <cdr:to>
      <cdr:x>0.6125</cdr:x>
      <cdr:y>0.16575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905375" y="971550"/>
          <a:ext cx="990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San Francisco</a:t>
          </a:r>
        </a:p>
      </cdr:txBody>
    </cdr:sp>
  </cdr:relSizeAnchor>
  <cdr:relSizeAnchor xmlns:cdr="http://schemas.openxmlformats.org/drawingml/2006/chartDrawing">
    <cdr:from>
      <cdr:x>0.0035</cdr:x>
      <cdr:y>-0.00975</cdr:y>
    </cdr:from>
    <cdr:to>
      <cdr:x>0.9995</cdr:x>
      <cdr:y>0.124</cdr:y>
    </cdr:to>
    <cdr:sp>
      <cdr:nvSpPr>
        <cdr:cNvPr id="14" name="TextBox 14"/>
        <cdr:cNvSpPr txBox="1">
          <a:spLocks noChangeArrowheads="1"/>
        </cdr:cNvSpPr>
      </cdr:nvSpPr>
      <cdr:spPr>
        <a:xfrm>
          <a:off x="28575" y="-66674"/>
          <a:ext cx="9601200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Figure 20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1998-2001 Trends:  Passenger Miles per Platform Mile</a:t>
          </a:r>
        </a:p>
      </cdr:txBody>
    </cdr:sp>
  </cdr:relSizeAnchor>
  <cdr:relSizeAnchor xmlns:cdr="http://schemas.openxmlformats.org/drawingml/2006/chartDrawing">
    <cdr:from>
      <cdr:x>-0.0095</cdr:x>
      <cdr:y>0.28075</cdr:y>
    </cdr:from>
    <cdr:to>
      <cdr:x>0.0205</cdr:x>
      <cdr:y>0.73425</cdr:y>
    </cdr:to>
    <cdr:sp>
      <cdr:nvSpPr>
        <cdr:cNvPr id="15" name="TextBox 15"/>
        <cdr:cNvSpPr txBox="1">
          <a:spLocks noChangeArrowheads="1"/>
        </cdr:cNvSpPr>
      </cdr:nvSpPr>
      <cdr:spPr>
        <a:xfrm>
          <a:off x="-85724" y="2076450"/>
          <a:ext cx="285750" cy="3371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Difference from Peer Average, 2001</a:t>
          </a:r>
        </a:p>
      </cdr:txBody>
    </cdr:sp>
  </cdr:relSizeAnchor>
  <cdr:relSizeAnchor xmlns:cdr="http://schemas.openxmlformats.org/drawingml/2006/chartDrawing">
    <cdr:from>
      <cdr:x>0.31275</cdr:x>
      <cdr:y>0.09775</cdr:y>
    </cdr:from>
    <cdr:to>
      <cdr:x>0.31375</cdr:x>
      <cdr:y>0.92125</cdr:y>
    </cdr:to>
    <cdr:sp>
      <cdr:nvSpPr>
        <cdr:cNvPr id="16" name="Line 17"/>
        <cdr:cNvSpPr>
          <a:spLocks/>
        </cdr:cNvSpPr>
      </cdr:nvSpPr>
      <cdr:spPr>
        <a:xfrm>
          <a:off x="3009900" y="723900"/>
          <a:ext cx="9525" cy="611505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0.686</cdr:x>
      <cdr:y>0.0965</cdr:y>
    </cdr:from>
    <cdr:to>
      <cdr:x>0.687</cdr:x>
      <cdr:y>0.92125</cdr:y>
    </cdr:to>
    <cdr:sp>
      <cdr:nvSpPr>
        <cdr:cNvPr id="17" name="Line 18"/>
        <cdr:cNvSpPr>
          <a:spLocks/>
        </cdr:cNvSpPr>
      </cdr:nvSpPr>
      <cdr:spPr>
        <a:xfrm>
          <a:off x="6610350" y="714375"/>
          <a:ext cx="9525" cy="612457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0.0275</cdr:x>
      <cdr:y>0.35275</cdr:y>
    </cdr:from>
    <cdr:to>
      <cdr:x>0.98375</cdr:x>
      <cdr:y>0.35275</cdr:y>
    </cdr:to>
    <cdr:sp>
      <cdr:nvSpPr>
        <cdr:cNvPr id="18" name="Line 19"/>
        <cdr:cNvSpPr>
          <a:spLocks/>
        </cdr:cNvSpPr>
      </cdr:nvSpPr>
      <cdr:spPr>
        <a:xfrm>
          <a:off x="257175" y="2619375"/>
          <a:ext cx="9220200" cy="0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0.0275</cdr:x>
      <cdr:y>0.6945</cdr:y>
    </cdr:from>
    <cdr:to>
      <cdr:x>0.98375</cdr:x>
      <cdr:y>0.69525</cdr:y>
    </cdr:to>
    <cdr:sp>
      <cdr:nvSpPr>
        <cdr:cNvPr id="19" name="Line 20"/>
        <cdr:cNvSpPr>
          <a:spLocks/>
        </cdr:cNvSpPr>
      </cdr:nvSpPr>
      <cdr:spPr>
        <a:xfrm>
          <a:off x="257175" y="5153025"/>
          <a:ext cx="9220200" cy="9525"/>
        </a:xfrm>
        <a:prstGeom prst="line">
          <a:avLst/>
        </a:prstGeom>
        <a:noFill/>
        <a:ln w="190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0.32125</cdr:x>
      <cdr:y>0.1165</cdr:y>
    </cdr:from>
    <cdr:to>
      <cdr:x>0.401</cdr:x>
      <cdr:y>0.15025</cdr:y>
    </cdr:to>
    <cdr:sp>
      <cdr:nvSpPr>
        <cdr:cNvPr id="20" name="TextBox 30"/>
        <cdr:cNvSpPr txBox="1">
          <a:spLocks noChangeArrowheads="1"/>
        </cdr:cNvSpPr>
      </cdr:nvSpPr>
      <cdr:spPr>
        <a:xfrm>
          <a:off x="3095625" y="857250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0.6965</cdr:x>
      <cdr:y>0.0985</cdr:y>
    </cdr:from>
    <cdr:to>
      <cdr:x>0.77825</cdr:x>
      <cdr:y>0.13225</cdr:y>
    </cdr:to>
    <cdr:sp>
      <cdr:nvSpPr>
        <cdr:cNvPr id="21" name="TextBox 31"/>
        <cdr:cNvSpPr txBox="1">
          <a:spLocks noChangeArrowheads="1"/>
        </cdr:cNvSpPr>
      </cdr:nvSpPr>
      <cdr:spPr>
        <a:xfrm>
          <a:off x="6705600" y="72390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0.02875</cdr:x>
      <cdr:y>0.6495</cdr:y>
    </cdr:from>
    <cdr:to>
      <cdr:x>0.1085</cdr:x>
      <cdr:y>0.68325</cdr:y>
    </cdr:to>
    <cdr:sp>
      <cdr:nvSpPr>
        <cdr:cNvPr id="22" name="TextBox 32"/>
        <cdr:cNvSpPr txBox="1">
          <a:spLocks noChangeArrowheads="1"/>
        </cdr:cNvSpPr>
      </cdr:nvSpPr>
      <cdr:spPr>
        <a:xfrm>
          <a:off x="276225" y="4819650"/>
          <a:ext cx="77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-1 Std. Dev.</a:t>
          </a:r>
        </a:p>
      </cdr:txBody>
    </cdr:sp>
  </cdr:relSizeAnchor>
  <cdr:relSizeAnchor xmlns:cdr="http://schemas.openxmlformats.org/drawingml/2006/chartDrawing">
    <cdr:from>
      <cdr:x>0.02725</cdr:x>
      <cdr:y>0.3045</cdr:y>
    </cdr:from>
    <cdr:to>
      <cdr:x>0.109</cdr:x>
      <cdr:y>0.33825</cdr:y>
    </cdr:to>
    <cdr:sp>
      <cdr:nvSpPr>
        <cdr:cNvPr id="23" name="TextBox 33"/>
        <cdr:cNvSpPr txBox="1">
          <a:spLocks noChangeArrowheads="1"/>
        </cdr:cNvSpPr>
      </cdr:nvSpPr>
      <cdr:spPr>
        <a:xfrm>
          <a:off x="257175" y="2257425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+1 Std. Dev.</a:t>
          </a:r>
        </a:p>
      </cdr:txBody>
    </cdr:sp>
  </cdr:relSizeAnchor>
  <cdr:relSizeAnchor xmlns:cdr="http://schemas.openxmlformats.org/drawingml/2006/chartDrawing">
    <cdr:from>
      <cdr:x>0.0905</cdr:x>
      <cdr:y>0.933</cdr:y>
    </cdr:from>
    <cdr:to>
      <cdr:x>0.79425</cdr:x>
      <cdr:y>0.968</cdr:y>
    </cdr:to>
    <cdr:sp>
      <cdr:nvSpPr>
        <cdr:cNvPr id="24" name="TextBox 34"/>
        <cdr:cNvSpPr txBox="1">
          <a:spLocks noChangeArrowheads="1"/>
        </cdr:cNvSpPr>
      </cdr:nvSpPr>
      <cdr:spPr>
        <a:xfrm>
          <a:off x="866775" y="6924675"/>
          <a:ext cx="6781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Percentage Decline / Improvement Compared to Average Change in Peer Group, 1998-2001</a:t>
          </a:r>
        </a:p>
      </cdr:txBody>
    </cdr:sp>
  </cdr:relSizeAnchor>
  <cdr:relSizeAnchor xmlns:cdr="http://schemas.openxmlformats.org/drawingml/2006/chartDrawing">
    <cdr:from>
      <cdr:x>0.081</cdr:x>
      <cdr:y>0.96675</cdr:y>
    </cdr:from>
    <cdr:to>
      <cdr:x>0.46175</cdr:x>
      <cdr:y>0.99675</cdr:y>
    </cdr:to>
    <cdr:sp>
      <cdr:nvSpPr>
        <cdr:cNvPr id="25" name="TextBox 35"/>
        <cdr:cNvSpPr txBox="1">
          <a:spLocks noChangeArrowheads="1"/>
        </cdr:cNvSpPr>
      </cdr:nvSpPr>
      <cdr:spPr>
        <a:xfrm>
          <a:off x="771525" y="7181850"/>
          <a:ext cx="3667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 National Transit Database Reports, 1998 and 2001</a:t>
          </a:r>
        </a:p>
      </cdr:txBody>
    </cdr:sp>
  </cdr:relSizeAnchor>
  <cdr:relSizeAnchor xmlns:cdr="http://schemas.openxmlformats.org/drawingml/2006/chartDrawing">
    <cdr:from>
      <cdr:x>0.04075</cdr:x>
      <cdr:y>0.1165</cdr:y>
    </cdr:from>
    <cdr:to>
      <cdr:x>0.20525</cdr:x>
      <cdr:y>0.25025</cdr:y>
    </cdr:to>
    <cdr:sp>
      <cdr:nvSpPr>
        <cdr:cNvPr id="26" name="TextBox 36"/>
        <cdr:cNvSpPr txBox="1">
          <a:spLocks noChangeArrowheads="1"/>
        </cdr:cNvSpPr>
      </cdr:nvSpPr>
      <cdr:spPr>
        <a:xfrm>
          <a:off x="390525" y="857250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III
Higher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0.79125</cdr:x>
      <cdr:y>0.1165</cdr:y>
    </cdr:from>
    <cdr:to>
      <cdr:x>0.95575</cdr:x>
      <cdr:y>0.25025</cdr:y>
    </cdr:to>
    <cdr:sp>
      <cdr:nvSpPr>
        <cdr:cNvPr id="27" name="TextBox 37"/>
        <cdr:cNvSpPr txBox="1">
          <a:spLocks noChangeArrowheads="1"/>
        </cdr:cNvSpPr>
      </cdr:nvSpPr>
      <cdr:spPr>
        <a:xfrm>
          <a:off x="7620000" y="857250"/>
          <a:ext cx="15811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
Higher than '01 Peer
Average, Improving
Compared to
Peers 1998-2001 </a:t>
          </a:r>
        </a:p>
      </cdr:txBody>
    </cdr:sp>
  </cdr:relSizeAnchor>
  <cdr:relSizeAnchor xmlns:cdr="http://schemas.openxmlformats.org/drawingml/2006/chartDrawing">
    <cdr:from>
      <cdr:x>0.04075</cdr:x>
      <cdr:y>0.753</cdr:y>
    </cdr:from>
    <cdr:to>
      <cdr:x>0.20125</cdr:x>
      <cdr:y>0.88675</cdr:y>
    </cdr:to>
    <cdr:sp>
      <cdr:nvSpPr>
        <cdr:cNvPr id="28" name="TextBox 38"/>
        <cdr:cNvSpPr txBox="1">
          <a:spLocks noChangeArrowheads="1"/>
        </cdr:cNvSpPr>
      </cdr:nvSpPr>
      <cdr:spPr>
        <a:xfrm>
          <a:off x="390525" y="5591175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IV
Lower than '01 Peer
Average, Declining
Compared to
Peers 1998-2001 </a:t>
          </a:r>
        </a:p>
      </cdr:txBody>
    </cdr:sp>
  </cdr:relSizeAnchor>
  <cdr:relSizeAnchor xmlns:cdr="http://schemas.openxmlformats.org/drawingml/2006/chartDrawing">
    <cdr:from>
      <cdr:x>0.793</cdr:x>
      <cdr:y>0.753</cdr:y>
    </cdr:from>
    <cdr:to>
      <cdr:x>0.9535</cdr:x>
      <cdr:y>0.88675</cdr:y>
    </cdr:to>
    <cdr:sp>
      <cdr:nvSpPr>
        <cdr:cNvPr id="29" name="TextBox 39"/>
        <cdr:cNvSpPr txBox="1">
          <a:spLocks noChangeArrowheads="1"/>
        </cdr:cNvSpPr>
      </cdr:nvSpPr>
      <cdr:spPr>
        <a:xfrm>
          <a:off x="7639050" y="5591175"/>
          <a:ext cx="1543050" cy="990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/>
            <a:t>II
Lower than '01 Peer
Average, Improving
Compared to
Peers 1998-2001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workbookViewId="0" topLeftCell="A1">
      <selection activeCell="A74" sqref="A74"/>
    </sheetView>
  </sheetViews>
  <sheetFormatPr defaultColWidth="9.140625" defaultRowHeight="12.75"/>
  <cols>
    <col min="1" max="1" width="18.421875" style="0" customWidth="1"/>
  </cols>
  <sheetData>
    <row r="1" ht="12.75">
      <c r="A1" t="s">
        <v>21</v>
      </c>
    </row>
    <row r="2" ht="12.75">
      <c r="A2" t="s">
        <v>13</v>
      </c>
    </row>
    <row r="3" spans="2:14" ht="12.7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</row>
    <row r="4" spans="1:14" ht="12.75">
      <c r="A4" s="2"/>
      <c r="B4" s="1">
        <v>0.09</v>
      </c>
      <c r="C4" s="1">
        <v>0.07</v>
      </c>
      <c r="D4" s="1">
        <v>-0.07</v>
      </c>
      <c r="E4" s="1">
        <v>0.07</v>
      </c>
      <c r="F4" s="1">
        <v>-0.19</v>
      </c>
      <c r="G4" s="1">
        <v>0.01</v>
      </c>
      <c r="H4" s="1">
        <v>0.02</v>
      </c>
      <c r="I4" s="1">
        <v>0.09</v>
      </c>
      <c r="J4" s="1">
        <v>0.01</v>
      </c>
      <c r="K4" s="1">
        <v>-0.1</v>
      </c>
      <c r="L4" s="1">
        <v>-0.04</v>
      </c>
      <c r="M4" s="1">
        <v>0.07</v>
      </c>
      <c r="N4" s="1">
        <v>-0.04</v>
      </c>
    </row>
    <row r="5" spans="2:14" ht="12.75">
      <c r="B5" s="1">
        <v>-0.12</v>
      </c>
      <c r="C5" s="1">
        <v>0.26</v>
      </c>
      <c r="D5" s="1">
        <v>-0.31</v>
      </c>
      <c r="E5" s="1">
        <v>-0.21</v>
      </c>
      <c r="F5" s="1">
        <v>-0.23</v>
      </c>
      <c r="G5" s="1">
        <v>-0.13</v>
      </c>
      <c r="H5" s="1">
        <v>0.23</v>
      </c>
      <c r="I5" s="1">
        <v>0.07</v>
      </c>
      <c r="J5" s="1">
        <v>-0.03</v>
      </c>
      <c r="K5" s="1">
        <v>-0.22</v>
      </c>
      <c r="L5" s="1">
        <v>-0.05</v>
      </c>
      <c r="M5" s="1">
        <v>0.96</v>
      </c>
      <c r="N5" s="1">
        <v>-0.22</v>
      </c>
    </row>
    <row r="7" ht="12.75">
      <c r="A7" t="s">
        <v>22</v>
      </c>
    </row>
    <row r="8" ht="12.75">
      <c r="A8" t="s">
        <v>14</v>
      </c>
    </row>
    <row r="9" spans="2:14" ht="12.75"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L9" t="s">
        <v>10</v>
      </c>
      <c r="M9" t="s">
        <v>11</v>
      </c>
      <c r="N9" t="s">
        <v>12</v>
      </c>
    </row>
    <row r="10" spans="1:14" ht="12.75">
      <c r="A10" s="2"/>
      <c r="B10" s="1">
        <v>0.11</v>
      </c>
      <c r="C10" s="1">
        <v>0.02</v>
      </c>
      <c r="D10" s="1">
        <v>-0.07</v>
      </c>
      <c r="E10" s="1">
        <v>0.03</v>
      </c>
      <c r="F10" s="1">
        <v>-0.07</v>
      </c>
      <c r="G10" s="1">
        <v>0</v>
      </c>
      <c r="H10" s="1">
        <v>-0.03</v>
      </c>
      <c r="I10" s="1">
        <v>0.1</v>
      </c>
      <c r="J10" s="1">
        <v>0</v>
      </c>
      <c r="K10" s="1">
        <v>-0.07</v>
      </c>
      <c r="L10" s="1">
        <v>-0.03</v>
      </c>
      <c r="M10" s="1">
        <v>0.08</v>
      </c>
      <c r="N10" s="1">
        <v>-0.06</v>
      </c>
    </row>
    <row r="11" spans="2:14" ht="12.75">
      <c r="B11" s="1">
        <v>-0.17</v>
      </c>
      <c r="C11" s="1">
        <v>0.24</v>
      </c>
      <c r="D11" s="1">
        <v>-0.34</v>
      </c>
      <c r="E11" s="1">
        <v>-0.36</v>
      </c>
      <c r="F11" s="1">
        <v>-0.41</v>
      </c>
      <c r="G11" s="1">
        <v>-0.27</v>
      </c>
      <c r="H11" s="1">
        <v>0.21</v>
      </c>
      <c r="I11" s="1">
        <v>-0.14</v>
      </c>
      <c r="J11" s="1">
        <v>0.01</v>
      </c>
      <c r="K11" s="1">
        <v>-0.35</v>
      </c>
      <c r="L11" s="1">
        <v>-0.07</v>
      </c>
      <c r="M11" s="1">
        <v>2.08</v>
      </c>
      <c r="N11" s="1">
        <v>-0.43</v>
      </c>
    </row>
    <row r="13" ht="12.75">
      <c r="A13" t="s">
        <v>23</v>
      </c>
    </row>
    <row r="14" ht="12.75">
      <c r="A14" t="s">
        <v>14</v>
      </c>
    </row>
    <row r="15" spans="2:14" ht="12.75">
      <c r="B15" t="s">
        <v>0</v>
      </c>
      <c r="C15" t="s">
        <v>1</v>
      </c>
      <c r="D15" t="s">
        <v>2</v>
      </c>
      <c r="E15" t="s">
        <v>3</v>
      </c>
      <c r="F15" t="s">
        <v>4</v>
      </c>
      <c r="G15" t="s">
        <v>5</v>
      </c>
      <c r="H15" t="s">
        <v>6</v>
      </c>
      <c r="I15" t="s">
        <v>7</v>
      </c>
      <c r="J15" t="s">
        <v>8</v>
      </c>
      <c r="K15" t="s">
        <v>9</v>
      </c>
      <c r="L15" t="s">
        <v>10</v>
      </c>
      <c r="M15" t="s">
        <v>11</v>
      </c>
      <c r="N15" t="s">
        <v>12</v>
      </c>
    </row>
    <row r="16" spans="1:14" ht="12.75">
      <c r="A16" s="2"/>
      <c r="B16" s="1">
        <v>0.11</v>
      </c>
      <c r="C16" s="1">
        <v>0.15</v>
      </c>
      <c r="D16" s="1">
        <v>-0.08</v>
      </c>
      <c r="E16" s="1">
        <v>0.46</v>
      </c>
      <c r="F16" s="1">
        <v>-0.18</v>
      </c>
      <c r="G16" s="1">
        <v>0.06</v>
      </c>
      <c r="H16" s="1">
        <v>0.1</v>
      </c>
      <c r="I16" s="1">
        <v>0.21</v>
      </c>
      <c r="J16" s="1">
        <v>0</v>
      </c>
      <c r="K16" s="1">
        <v>0.07</v>
      </c>
      <c r="L16" s="1">
        <v>-0.09</v>
      </c>
      <c r="M16" s="1">
        <v>0.05</v>
      </c>
      <c r="N16" s="1">
        <v>-0.07</v>
      </c>
    </row>
    <row r="17" spans="2:14" ht="12.75">
      <c r="B17" s="1">
        <v>0.18</v>
      </c>
      <c r="C17" s="1">
        <v>0.27</v>
      </c>
      <c r="D17" s="1">
        <v>-0.3</v>
      </c>
      <c r="E17" s="1">
        <v>0.08</v>
      </c>
      <c r="F17" s="1">
        <v>-0.07</v>
      </c>
      <c r="G17" s="1">
        <v>0.34</v>
      </c>
      <c r="H17" s="1">
        <v>-0.07</v>
      </c>
      <c r="I17" s="1">
        <v>0.22</v>
      </c>
      <c r="J17" s="1">
        <v>-0.2</v>
      </c>
      <c r="K17" s="1">
        <v>0.03</v>
      </c>
      <c r="L17" s="1">
        <v>-0.17</v>
      </c>
      <c r="M17" s="1">
        <v>-0.07</v>
      </c>
      <c r="N17" s="1">
        <v>-0.24</v>
      </c>
    </row>
    <row r="19" ht="12.75">
      <c r="A19" t="s">
        <v>24</v>
      </c>
    </row>
    <row r="20" ht="12.75">
      <c r="A20" t="s">
        <v>15</v>
      </c>
    </row>
    <row r="21" spans="2:14" ht="12.75">
      <c r="B21" t="s">
        <v>0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 t="s">
        <v>6</v>
      </c>
      <c r="I21" t="s">
        <v>7</v>
      </c>
      <c r="J21" t="s">
        <v>8</v>
      </c>
      <c r="K21" t="s">
        <v>9</v>
      </c>
      <c r="L21" t="s">
        <v>10</v>
      </c>
      <c r="M21" t="s">
        <v>11</v>
      </c>
      <c r="N21" t="s">
        <v>12</v>
      </c>
    </row>
    <row r="22" spans="1:14" ht="12.75">
      <c r="A22" s="2"/>
      <c r="B22" s="1">
        <v>0.08</v>
      </c>
      <c r="C22" s="1">
        <v>0.04</v>
      </c>
      <c r="D22" s="1">
        <v>-0.13</v>
      </c>
      <c r="E22" s="1">
        <v>0.24</v>
      </c>
      <c r="F22" s="1">
        <v>-0.12</v>
      </c>
      <c r="G22" s="1">
        <v>0.01</v>
      </c>
      <c r="H22" s="1">
        <v>0</v>
      </c>
      <c r="I22" s="1">
        <v>0.17</v>
      </c>
      <c r="J22" s="1">
        <v>-0.06</v>
      </c>
      <c r="K22" s="1">
        <v>0.05</v>
      </c>
      <c r="L22" s="1">
        <v>-0.14</v>
      </c>
      <c r="M22" s="1">
        <v>0</v>
      </c>
      <c r="N22" s="1">
        <v>-0.14</v>
      </c>
    </row>
    <row r="23" spans="2:14" ht="12.75">
      <c r="B23" s="1">
        <v>0.19</v>
      </c>
      <c r="C23" s="1">
        <v>0.34</v>
      </c>
      <c r="D23" s="1">
        <v>-0.28</v>
      </c>
      <c r="E23" s="1">
        <v>-0.05</v>
      </c>
      <c r="F23" s="1">
        <v>-0.23</v>
      </c>
      <c r="G23" s="1">
        <v>0.2</v>
      </c>
      <c r="H23" s="1">
        <v>-0.02</v>
      </c>
      <c r="I23" s="1">
        <v>0.04</v>
      </c>
      <c r="J23" s="1">
        <v>-0.11</v>
      </c>
      <c r="K23" s="1">
        <v>-0.09</v>
      </c>
      <c r="L23" s="1">
        <v>-0.13</v>
      </c>
      <c r="M23" s="1">
        <v>0.56</v>
      </c>
      <c r="N23" s="1">
        <v>-0.41</v>
      </c>
    </row>
    <row r="25" ht="24" customHeight="1"/>
    <row r="27" ht="12.75">
      <c r="A27" t="s">
        <v>25</v>
      </c>
    </row>
    <row r="28" ht="12.75">
      <c r="A28" t="s">
        <v>20</v>
      </c>
    </row>
    <row r="29" spans="2:14" ht="12.75">
      <c r="B29" t="s">
        <v>0</v>
      </c>
      <c r="C29" t="s">
        <v>1</v>
      </c>
      <c r="D29" t="s">
        <v>2</v>
      </c>
      <c r="E29" t="s">
        <v>3</v>
      </c>
      <c r="F29" t="s">
        <v>4</v>
      </c>
      <c r="G29" t="s">
        <v>5</v>
      </c>
      <c r="H29" t="s">
        <v>6</v>
      </c>
      <c r="I29" t="s">
        <v>7</v>
      </c>
      <c r="J29" t="s">
        <v>8</v>
      </c>
      <c r="K29" t="s">
        <v>9</v>
      </c>
      <c r="L29" t="s">
        <v>10</v>
      </c>
      <c r="M29" t="s">
        <v>11</v>
      </c>
      <c r="N29" t="s">
        <v>12</v>
      </c>
    </row>
    <row r="30" spans="1:14" ht="12.75">
      <c r="A30" s="2"/>
      <c r="B30" s="1">
        <v>-0.02</v>
      </c>
      <c r="C30" s="1">
        <v>-0.08</v>
      </c>
      <c r="D30" s="1">
        <v>-0.03</v>
      </c>
      <c r="E30" s="1">
        <v>-0.03</v>
      </c>
      <c r="F30" s="1">
        <v>0.28</v>
      </c>
      <c r="G30" s="1">
        <v>0.2</v>
      </c>
      <c r="H30" s="1">
        <v>-0.06</v>
      </c>
      <c r="I30" s="1">
        <v>-0.04</v>
      </c>
      <c r="J30" s="1">
        <v>-0.03</v>
      </c>
      <c r="K30" s="1">
        <v>0.12</v>
      </c>
      <c r="L30" s="1">
        <v>-0.08</v>
      </c>
      <c r="M30" s="1">
        <v>-0.18</v>
      </c>
      <c r="N30" s="1">
        <v>-0.04</v>
      </c>
    </row>
    <row r="31" spans="2:14" ht="12.75">
      <c r="B31" s="1">
        <v>-0.09</v>
      </c>
      <c r="C31" s="1">
        <v>-0.09</v>
      </c>
      <c r="D31" s="1">
        <v>-0.01</v>
      </c>
      <c r="E31" s="1">
        <v>-0.13</v>
      </c>
      <c r="F31" s="1">
        <v>0.1</v>
      </c>
      <c r="G31" s="1">
        <v>0.24</v>
      </c>
      <c r="H31" s="1">
        <v>0.19</v>
      </c>
      <c r="I31" s="1">
        <v>-0.09</v>
      </c>
      <c r="J31" s="1">
        <v>-0.1</v>
      </c>
      <c r="K31" s="1">
        <v>0.05</v>
      </c>
      <c r="L31" s="1">
        <v>0.1</v>
      </c>
      <c r="M31" s="1">
        <v>-0.17</v>
      </c>
      <c r="N31" s="1">
        <v>0.01</v>
      </c>
    </row>
    <row r="33" ht="12.75">
      <c r="A33" t="s">
        <v>26</v>
      </c>
    </row>
    <row r="34" ht="12.75">
      <c r="A34" t="s">
        <v>19</v>
      </c>
    </row>
    <row r="35" spans="2:14" ht="12.75">
      <c r="B35" t="s">
        <v>0</v>
      </c>
      <c r="C35" t="s">
        <v>1</v>
      </c>
      <c r="D35" t="s">
        <v>2</v>
      </c>
      <c r="E35" t="s">
        <v>3</v>
      </c>
      <c r="F35" t="s">
        <v>4</v>
      </c>
      <c r="G35" t="s">
        <v>5</v>
      </c>
      <c r="H35" t="s">
        <v>6</v>
      </c>
      <c r="I35" t="s">
        <v>7</v>
      </c>
      <c r="J35" t="s">
        <v>8</v>
      </c>
      <c r="K35" t="s">
        <v>9</v>
      </c>
      <c r="L35" t="s">
        <v>10</v>
      </c>
      <c r="M35" t="s">
        <v>11</v>
      </c>
      <c r="N35" t="s">
        <v>12</v>
      </c>
    </row>
    <row r="36" spans="1:14" ht="12.75">
      <c r="A36" s="2"/>
      <c r="B36" s="1">
        <v>-0.07</v>
      </c>
      <c r="C36" s="1">
        <v>-0.06</v>
      </c>
      <c r="D36" s="1">
        <v>-0.07</v>
      </c>
      <c r="E36" s="1">
        <v>0.46</v>
      </c>
      <c r="F36" s="1">
        <v>0.12</v>
      </c>
      <c r="G36" s="1">
        <v>0.17</v>
      </c>
      <c r="H36" s="1">
        <v>-0.03</v>
      </c>
      <c r="I36" s="1">
        <v>-0.09</v>
      </c>
      <c r="J36" s="1">
        <v>-0.06</v>
      </c>
      <c r="K36" s="1">
        <v>0.05</v>
      </c>
      <c r="L36" s="1">
        <v>-0.13</v>
      </c>
      <c r="M36" s="1">
        <v>-0.22</v>
      </c>
      <c r="N36" s="1">
        <v>-0.06</v>
      </c>
    </row>
    <row r="37" spans="2:14" ht="12.75">
      <c r="B37" s="1">
        <v>-0.11</v>
      </c>
      <c r="C37" s="1">
        <v>-0.16</v>
      </c>
      <c r="D37" s="1">
        <v>-0.05</v>
      </c>
      <c r="E37" s="1">
        <v>0.39</v>
      </c>
      <c r="F37" s="1">
        <v>0.25</v>
      </c>
      <c r="G37" s="1">
        <v>0.31</v>
      </c>
      <c r="H37" s="1">
        <v>0.14</v>
      </c>
      <c r="I37" s="1">
        <v>0.05</v>
      </c>
      <c r="J37" s="1">
        <v>-0.23</v>
      </c>
      <c r="K37" s="1">
        <v>0.14</v>
      </c>
      <c r="L37" s="1">
        <v>0.05</v>
      </c>
      <c r="M37" s="1">
        <v>-0.99</v>
      </c>
      <c r="N37" s="1">
        <v>0.22</v>
      </c>
    </row>
    <row r="39" ht="12.75">
      <c r="A39" t="s">
        <v>27</v>
      </c>
    </row>
    <row r="40" ht="12.75">
      <c r="A40" t="s">
        <v>18</v>
      </c>
    </row>
    <row r="41" spans="2:14" ht="12.75">
      <c r="B41" t="s">
        <v>0</v>
      </c>
      <c r="C41" t="s">
        <v>1</v>
      </c>
      <c r="D41" t="s">
        <v>2</v>
      </c>
      <c r="E41" t="s">
        <v>3</v>
      </c>
      <c r="F41" t="s">
        <v>4</v>
      </c>
      <c r="G41" t="s">
        <v>5</v>
      </c>
      <c r="H41" t="s">
        <v>6</v>
      </c>
      <c r="I41" t="s">
        <v>7</v>
      </c>
      <c r="J41" t="s">
        <v>8</v>
      </c>
      <c r="K41" t="s">
        <v>9</v>
      </c>
      <c r="L41" t="s">
        <v>10</v>
      </c>
      <c r="M41" t="s">
        <v>11</v>
      </c>
      <c r="N41" t="s">
        <v>12</v>
      </c>
    </row>
    <row r="42" spans="1:14" ht="12.75">
      <c r="A42" s="2"/>
      <c r="B42" s="1">
        <v>-0.18</v>
      </c>
      <c r="C42" s="1">
        <v>-0.23</v>
      </c>
      <c r="D42" s="1">
        <v>0.89</v>
      </c>
      <c r="E42" s="1">
        <v>-0.06</v>
      </c>
      <c r="F42" s="1">
        <v>0.19</v>
      </c>
      <c r="G42" s="1">
        <v>-0.2</v>
      </c>
      <c r="H42" s="1">
        <v>-0.23</v>
      </c>
      <c r="I42" s="1">
        <v>0.85</v>
      </c>
      <c r="J42" s="1">
        <v>-0.17</v>
      </c>
      <c r="K42" s="1">
        <v>-0.11</v>
      </c>
      <c r="L42" s="1">
        <v>-0.23</v>
      </c>
      <c r="M42" s="1">
        <v>-0.28</v>
      </c>
      <c r="N42" s="1">
        <v>-0.23</v>
      </c>
    </row>
    <row r="43" spans="2:14" ht="12.75">
      <c r="B43" s="1">
        <v>0.2</v>
      </c>
      <c r="C43" s="1">
        <v>-0.39</v>
      </c>
      <c r="D43" s="1">
        <v>0.11</v>
      </c>
      <c r="E43" s="1">
        <v>0.15</v>
      </c>
      <c r="F43" s="1">
        <v>-0.27</v>
      </c>
      <c r="G43" s="1">
        <v>-0.48</v>
      </c>
      <c r="H43" s="1">
        <v>0.45</v>
      </c>
      <c r="I43" s="1">
        <v>0.02</v>
      </c>
      <c r="J43" s="1">
        <v>-0.38</v>
      </c>
      <c r="K43" s="1">
        <v>0.04</v>
      </c>
      <c r="L43" s="1">
        <v>0.28</v>
      </c>
      <c r="M43" s="1">
        <v>0.19</v>
      </c>
      <c r="N43" s="1">
        <v>0.08</v>
      </c>
    </row>
    <row r="45" ht="12.75">
      <c r="A45" t="s">
        <v>28</v>
      </c>
    </row>
    <row r="46" ht="12.75">
      <c r="A46" t="s">
        <v>16</v>
      </c>
    </row>
    <row r="47" spans="2:14" ht="12.75">
      <c r="B47" t="s">
        <v>0</v>
      </c>
      <c r="C47" t="s">
        <v>1</v>
      </c>
      <c r="D47" t="s">
        <v>2</v>
      </c>
      <c r="E47" t="s">
        <v>3</v>
      </c>
      <c r="F47" t="s">
        <v>4</v>
      </c>
      <c r="G47" t="s">
        <v>5</v>
      </c>
      <c r="H47" t="s">
        <v>6</v>
      </c>
      <c r="I47" t="s">
        <v>7</v>
      </c>
      <c r="J47" t="s">
        <v>8</v>
      </c>
      <c r="K47" t="s">
        <v>9</v>
      </c>
      <c r="L47" t="s">
        <v>10</v>
      </c>
      <c r="M47" t="s">
        <v>11</v>
      </c>
      <c r="N47" t="s">
        <v>12</v>
      </c>
    </row>
    <row r="48" spans="1:14" ht="12.75">
      <c r="A48" s="2"/>
      <c r="B48" s="1">
        <v>0.09</v>
      </c>
      <c r="C48" s="1">
        <v>0</v>
      </c>
      <c r="D48" s="1">
        <v>-0.13</v>
      </c>
      <c r="E48" s="1">
        <v>0.05</v>
      </c>
      <c r="F48" s="1">
        <v>0.08</v>
      </c>
      <c r="G48" s="1">
        <v>0.22</v>
      </c>
      <c r="H48" s="1">
        <v>-0.03</v>
      </c>
      <c r="I48" s="1">
        <v>0.06</v>
      </c>
      <c r="J48" s="1">
        <v>-0.02</v>
      </c>
      <c r="K48" s="1">
        <v>0</v>
      </c>
      <c r="L48" s="1">
        <v>-0.14</v>
      </c>
      <c r="M48" s="1">
        <v>-0.09</v>
      </c>
      <c r="N48" s="1">
        <v>-0.1</v>
      </c>
    </row>
    <row r="49" spans="2:14" ht="12.75">
      <c r="B49" s="1">
        <v>-0.16</v>
      </c>
      <c r="C49" s="1">
        <v>0.19</v>
      </c>
      <c r="D49" s="1">
        <v>-0.37</v>
      </c>
      <c r="E49" s="1">
        <v>-0.34</v>
      </c>
      <c r="F49" s="1">
        <v>-0.11</v>
      </c>
      <c r="G49" s="1">
        <v>0.18</v>
      </c>
      <c r="H49" s="1">
        <v>0.38</v>
      </c>
      <c r="I49" s="1">
        <v>0.04</v>
      </c>
      <c r="J49" s="1">
        <v>-0.05</v>
      </c>
      <c r="K49" s="1">
        <v>-0.14</v>
      </c>
      <c r="L49" s="1">
        <v>0.11</v>
      </c>
      <c r="M49" s="1">
        <v>0.44</v>
      </c>
      <c r="N49" s="1">
        <v>-0.19</v>
      </c>
    </row>
    <row r="51" ht="12.75">
      <c r="A51" t="s">
        <v>30</v>
      </c>
    </row>
    <row r="52" ht="12.75">
      <c r="A52" t="s">
        <v>17</v>
      </c>
    </row>
    <row r="53" spans="2:14" ht="12.75">
      <c r="B53" t="s">
        <v>0</v>
      </c>
      <c r="C53" t="s">
        <v>1</v>
      </c>
      <c r="D53" t="s">
        <v>2</v>
      </c>
      <c r="E53" t="s">
        <v>3</v>
      </c>
      <c r="F53" t="s">
        <v>4</v>
      </c>
      <c r="G53" t="s">
        <v>5</v>
      </c>
      <c r="H53" t="s">
        <v>6</v>
      </c>
      <c r="I53" t="s">
        <v>7</v>
      </c>
      <c r="J53" t="s">
        <v>8</v>
      </c>
      <c r="K53" t="s">
        <v>9</v>
      </c>
      <c r="L53" t="s">
        <v>10</v>
      </c>
      <c r="M53" t="s">
        <v>11</v>
      </c>
      <c r="N53" t="s">
        <v>12</v>
      </c>
    </row>
    <row r="54" spans="1:14" ht="12.75">
      <c r="A54" s="2"/>
      <c r="B54" s="1">
        <v>0.06</v>
      </c>
      <c r="C54" s="1">
        <v>0.03</v>
      </c>
      <c r="D54" s="1">
        <v>-0.19</v>
      </c>
      <c r="E54" s="1">
        <v>0.31</v>
      </c>
      <c r="F54" s="1">
        <v>0.04</v>
      </c>
      <c r="G54" s="1">
        <v>0.23</v>
      </c>
      <c r="H54" s="1">
        <v>0.01</v>
      </c>
      <c r="I54" s="1">
        <v>0.13</v>
      </c>
      <c r="J54" s="1">
        <v>-0.09</v>
      </c>
      <c r="K54" s="1">
        <v>0.14</v>
      </c>
      <c r="L54" s="1">
        <v>-0.28</v>
      </c>
      <c r="M54" s="1">
        <v>-0.19</v>
      </c>
      <c r="N54" s="1">
        <v>-0.2</v>
      </c>
    </row>
    <row r="55" spans="2:14" ht="12.75">
      <c r="B55" s="1">
        <v>0.11</v>
      </c>
      <c r="C55" s="1">
        <v>0.17</v>
      </c>
      <c r="D55" s="1">
        <v>-0.38</v>
      </c>
      <c r="E55" s="1">
        <v>-0.01</v>
      </c>
      <c r="F55" s="1">
        <v>0.06</v>
      </c>
      <c r="G55" s="1">
        <v>0.46</v>
      </c>
      <c r="H55" s="1">
        <v>0.16</v>
      </c>
      <c r="I55" s="1">
        <v>0.13</v>
      </c>
      <c r="J55" s="1">
        <v>-0.32</v>
      </c>
      <c r="K55" s="1">
        <v>0.11</v>
      </c>
      <c r="L55" s="1">
        <v>-0.04</v>
      </c>
      <c r="M55" s="1">
        <v>-0.21</v>
      </c>
      <c r="N55" s="1">
        <v>-0.25</v>
      </c>
    </row>
    <row r="58" ht="12.75">
      <c r="A58" t="s">
        <v>29</v>
      </c>
    </row>
    <row r="59" spans="2:7" ht="12.75">
      <c r="B59" t="s">
        <v>35</v>
      </c>
      <c r="C59" t="s">
        <v>33</v>
      </c>
      <c r="F59" t="s">
        <v>31</v>
      </c>
      <c r="G59" t="s">
        <v>32</v>
      </c>
    </row>
    <row r="60" spans="1:7" ht="12.75">
      <c r="B60" s="1">
        <v>0.08</v>
      </c>
      <c r="C60" s="1">
        <v>0.09</v>
      </c>
      <c r="F60" s="1">
        <v>-0.19</v>
      </c>
      <c r="G60" s="1">
        <v>0.09</v>
      </c>
    </row>
    <row r="61" spans="1:7" ht="12.75">
      <c r="B61" s="1">
        <v>-0.35</v>
      </c>
      <c r="C61" s="1">
        <v>-0.11</v>
      </c>
      <c r="F61" s="1">
        <v>0.39</v>
      </c>
      <c r="G61" s="1">
        <v>-0.99</v>
      </c>
    </row>
    <row r="62" spans="1:7" ht="12.75">
      <c r="B62" s="1">
        <v>0.01</v>
      </c>
      <c r="C62" s="1">
        <v>0.01</v>
      </c>
      <c r="F62" s="1">
        <v>-0.309</v>
      </c>
      <c r="G62" s="1">
        <v>0.517</v>
      </c>
    </row>
  </sheetData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4"/>
  <sheetViews>
    <sheetView tabSelected="1" zoomScale="75" zoomScaleNormal="75" workbookViewId="0" topLeftCell="A1">
      <selection activeCell="G22" sqref="G22"/>
    </sheetView>
  </sheetViews>
  <sheetFormatPr defaultColWidth="9.140625" defaultRowHeight="12.75"/>
  <cols>
    <col min="1" max="1" width="16.7109375" style="0" customWidth="1"/>
    <col min="3" max="3" width="13.28125" style="0" customWidth="1"/>
    <col min="4" max="4" width="13.8515625" style="0" customWidth="1"/>
    <col min="5" max="5" width="13.7109375" style="0" customWidth="1"/>
    <col min="6" max="6" width="14.421875" style="0" customWidth="1"/>
    <col min="7" max="7" width="12.8515625" style="0" bestFit="1" customWidth="1"/>
  </cols>
  <sheetData>
    <row r="3" ht="12.75">
      <c r="A3" t="s">
        <v>36</v>
      </c>
    </row>
    <row r="4" ht="12.75">
      <c r="B4" s="3" t="s">
        <v>37</v>
      </c>
    </row>
    <row r="5" spans="3:7" ht="12.75">
      <c r="C5" s="4"/>
      <c r="F5" s="5" t="s">
        <v>38</v>
      </c>
      <c r="G5" t="s">
        <v>39</v>
      </c>
    </row>
    <row r="6" spans="1:7" ht="12.75">
      <c r="A6" s="6"/>
      <c r="B6" s="6">
        <v>2001</v>
      </c>
      <c r="C6" s="7" t="s">
        <v>40</v>
      </c>
      <c r="D6" s="8">
        <v>1998</v>
      </c>
      <c r="E6" s="6" t="s">
        <v>40</v>
      </c>
      <c r="F6" s="6" t="s">
        <v>41</v>
      </c>
      <c r="G6" t="s">
        <v>38</v>
      </c>
    </row>
    <row r="7" spans="1:7" ht="25.5">
      <c r="A7" s="9" t="s">
        <v>42</v>
      </c>
      <c r="B7" s="10">
        <v>57.44200818972872</v>
      </c>
      <c r="C7" s="11">
        <f aca="true" t="shared" si="0" ref="C7:C19">+B7-+B$20</f>
        <v>-9.120942551941475</v>
      </c>
      <c r="D7" s="12">
        <v>56.42340797214552</v>
      </c>
      <c r="E7" s="13">
        <f aca="true" t="shared" si="1" ref="E7:E19">+D7-D$20</f>
        <v>-9.37021655093313</v>
      </c>
      <c r="F7" s="14">
        <f aca="true" t="shared" si="2" ref="F7:F19">(B7-D7)/D7</f>
        <v>0.018052795004620245</v>
      </c>
      <c r="G7" s="15">
        <f aca="true" t="shared" si="3" ref="G7:G19">F7-$F$20</f>
        <v>0.006293288826583842</v>
      </c>
    </row>
    <row r="8" spans="1:7" ht="12.75">
      <c r="A8" s="16" t="s">
        <v>1</v>
      </c>
      <c r="B8" s="17">
        <v>53.448503056553335</v>
      </c>
      <c r="C8" s="11">
        <f t="shared" si="0"/>
        <v>-13.114447685116858</v>
      </c>
      <c r="D8" s="18">
        <v>51.25339190544009</v>
      </c>
      <c r="E8" s="13">
        <f t="shared" si="1"/>
        <v>-14.540232617638559</v>
      </c>
      <c r="F8" s="14">
        <f t="shared" si="2"/>
        <v>0.04282860254718583</v>
      </c>
      <c r="G8" s="15">
        <f t="shared" si="3"/>
        <v>0.03106909636914943</v>
      </c>
    </row>
    <row r="9" spans="1:7" ht="12.75">
      <c r="A9" s="16" t="s">
        <v>2</v>
      </c>
      <c r="B9" s="17">
        <v>42.555235316611665</v>
      </c>
      <c r="C9" s="11">
        <f t="shared" si="0"/>
        <v>-24.007715425058528</v>
      </c>
      <c r="D9" s="18">
        <v>46.906881753933746</v>
      </c>
      <c r="E9" s="13">
        <f t="shared" si="1"/>
        <v>-18.886742769144902</v>
      </c>
      <c r="F9" s="14">
        <f t="shared" si="2"/>
        <v>-0.09277202565180406</v>
      </c>
      <c r="G9" s="15">
        <f t="shared" si="3"/>
        <v>-0.10453153182984047</v>
      </c>
    </row>
    <row r="10" spans="1:7" ht="12.75">
      <c r="A10" s="16" t="s">
        <v>3</v>
      </c>
      <c r="B10" s="17">
        <v>34.43666367406267</v>
      </c>
      <c r="C10" s="11">
        <f t="shared" si="0"/>
        <v>-32.12628706760752</v>
      </c>
      <c r="D10" s="18">
        <v>32.16720788938892</v>
      </c>
      <c r="E10" s="13">
        <f t="shared" si="1"/>
        <v>-33.62641663368973</v>
      </c>
      <c r="F10" s="14">
        <f t="shared" si="2"/>
        <v>0.07055184249990139</v>
      </c>
      <c r="G10" s="15">
        <f t="shared" si="3"/>
        <v>0.05879233632186499</v>
      </c>
    </row>
    <row r="11" spans="1:7" ht="12.75">
      <c r="A11" s="16" t="s">
        <v>4</v>
      </c>
      <c r="B11" s="17">
        <v>33.18803625</v>
      </c>
      <c r="C11" s="11">
        <f t="shared" si="0"/>
        <v>-33.37491449167019</v>
      </c>
      <c r="D11" s="18">
        <v>30.831198095238094</v>
      </c>
      <c r="E11" s="13">
        <f t="shared" si="1"/>
        <v>-34.962426427840555</v>
      </c>
      <c r="F11" s="14">
        <f t="shared" si="2"/>
        <v>0.07644328797997395</v>
      </c>
      <c r="G11" s="15">
        <f t="shared" si="3"/>
        <v>0.06468378180193754</v>
      </c>
    </row>
    <row r="12" spans="1:7" ht="12.75">
      <c r="A12" s="16" t="s">
        <v>5</v>
      </c>
      <c r="B12" s="17">
        <v>33.52508261971453</v>
      </c>
      <c r="C12" s="11">
        <f t="shared" si="0"/>
        <v>-33.03786812195566</v>
      </c>
      <c r="D12" s="18">
        <v>34.2361839837928</v>
      </c>
      <c r="E12" s="13">
        <f t="shared" si="1"/>
        <v>-31.55744053928585</v>
      </c>
      <c r="F12" s="14">
        <f t="shared" si="2"/>
        <v>-0.020770462164092188</v>
      </c>
      <c r="G12" s="15">
        <f t="shared" si="3"/>
        <v>-0.03252996834212859</v>
      </c>
    </row>
    <row r="13" spans="1:7" ht="12.75">
      <c r="A13" s="16" t="s">
        <v>6</v>
      </c>
      <c r="B13" s="17">
        <v>71.91843444029475</v>
      </c>
      <c r="C13" s="11">
        <f t="shared" si="0"/>
        <v>5.355483698624553</v>
      </c>
      <c r="D13" s="18">
        <v>71.88664883415767</v>
      </c>
      <c r="E13" s="13">
        <f t="shared" si="1"/>
        <v>6.09302431107902</v>
      </c>
      <c r="F13" s="14">
        <f t="shared" si="2"/>
        <v>0.00044216285850807866</v>
      </c>
      <c r="G13" s="15">
        <f t="shared" si="3"/>
        <v>-0.011317343319528324</v>
      </c>
    </row>
    <row r="14" spans="1:9" ht="17.25" customHeight="1">
      <c r="A14" s="16" t="s">
        <v>7</v>
      </c>
      <c r="B14" s="17">
        <v>44.86730512432001</v>
      </c>
      <c r="C14" s="11">
        <f t="shared" si="0"/>
        <v>-21.69564561735018</v>
      </c>
      <c r="D14" s="18">
        <v>29.571909431711795</v>
      </c>
      <c r="E14" s="13">
        <f t="shared" si="1"/>
        <v>-36.22171509136685</v>
      </c>
      <c r="F14" s="14">
        <f t="shared" si="2"/>
        <v>0.5172271925128383</v>
      </c>
      <c r="G14" s="15">
        <f t="shared" si="3"/>
        <v>0.5054676863348019</v>
      </c>
      <c r="I14" t="s">
        <v>43</v>
      </c>
    </row>
    <row r="15" spans="1:7" ht="12.75">
      <c r="A15" s="16" t="s">
        <v>8</v>
      </c>
      <c r="B15" s="17">
        <v>50.21954307250513</v>
      </c>
      <c r="C15" s="11">
        <f t="shared" si="0"/>
        <v>-16.34340766916506</v>
      </c>
      <c r="D15" s="18">
        <v>58.42585251699879</v>
      </c>
      <c r="E15" s="13">
        <f t="shared" si="1"/>
        <v>-7.367772006079861</v>
      </c>
      <c r="F15" s="14">
        <f t="shared" si="2"/>
        <v>-0.14045681990016423</v>
      </c>
      <c r="G15" s="15">
        <f t="shared" si="3"/>
        <v>-0.15221632607820063</v>
      </c>
    </row>
    <row r="16" spans="1:7" ht="16.5" customHeight="1">
      <c r="A16" s="16" t="s">
        <v>9</v>
      </c>
      <c r="B16" s="17">
        <v>53.361478234886796</v>
      </c>
      <c r="C16" s="11">
        <f t="shared" si="0"/>
        <v>-13.201472506783396</v>
      </c>
      <c r="D16" s="18">
        <v>52.579304084029644</v>
      </c>
      <c r="E16" s="13">
        <f t="shared" si="1"/>
        <v>-13.214320439049004</v>
      </c>
      <c r="F16" s="14">
        <f t="shared" si="2"/>
        <v>0.014876084126315555</v>
      </c>
      <c r="G16" s="15">
        <f t="shared" si="3"/>
        <v>0.003116577948279152</v>
      </c>
    </row>
    <row r="17" spans="1:7" ht="12.75">
      <c r="A17" s="16" t="s">
        <v>10</v>
      </c>
      <c r="B17" s="17">
        <v>74.6244168070858</v>
      </c>
      <c r="C17" s="11">
        <f t="shared" si="0"/>
        <v>8.061466065415601</v>
      </c>
      <c r="D17" s="18">
        <v>80.6098024454509</v>
      </c>
      <c r="E17" s="13">
        <f t="shared" si="1"/>
        <v>14.816177922372248</v>
      </c>
      <c r="F17" s="14">
        <f t="shared" si="2"/>
        <v>-0.0742513373905791</v>
      </c>
      <c r="G17" s="15">
        <f t="shared" si="3"/>
        <v>-0.0860108435686155</v>
      </c>
    </row>
    <row r="18" spans="1:7" ht="15.75" customHeight="1">
      <c r="A18" s="16" t="s">
        <v>11</v>
      </c>
      <c r="B18" s="17">
        <v>296.1681188817356</v>
      </c>
      <c r="C18" s="11">
        <f t="shared" si="0"/>
        <v>229.60516814006542</v>
      </c>
      <c r="D18" s="18">
        <v>282.1077522169387</v>
      </c>
      <c r="E18" s="13">
        <f t="shared" si="1"/>
        <v>216.31412769386006</v>
      </c>
      <c r="F18" s="14">
        <f t="shared" si="2"/>
        <v>0.04984041223363684</v>
      </c>
      <c r="G18" s="15">
        <f t="shared" si="3"/>
        <v>0.03808090605560044</v>
      </c>
    </row>
    <row r="19" spans="1:7" ht="12.75">
      <c r="A19" s="19" t="s">
        <v>12</v>
      </c>
      <c r="B19" s="20">
        <v>19.563533974213467</v>
      </c>
      <c r="C19" s="21">
        <f t="shared" si="0"/>
        <v>-46.99941676745672</v>
      </c>
      <c r="D19" s="22">
        <v>28.31757767079574</v>
      </c>
      <c r="E19" s="13">
        <f t="shared" si="1"/>
        <v>-37.476046852282906</v>
      </c>
      <c r="F19" s="23">
        <f t="shared" si="2"/>
        <v>-0.3091381543418674</v>
      </c>
      <c r="G19" s="15">
        <f t="shared" si="3"/>
        <v>-0.3208976605199038</v>
      </c>
    </row>
    <row r="20" spans="1:7" ht="12.75">
      <c r="A20" t="s">
        <v>34</v>
      </c>
      <c r="B20" s="24">
        <f>AVERAGE(B7:B19)</f>
        <v>66.56295074167019</v>
      </c>
      <c r="C20" s="25" t="s">
        <v>44</v>
      </c>
      <c r="D20" s="24">
        <f>AVERAGE(D7:D19)</f>
        <v>65.79362452307865</v>
      </c>
      <c r="E20" s="24" t="s">
        <v>44</v>
      </c>
      <c r="F20" s="15">
        <f>AVERAGE(F7:F19)</f>
        <v>0.011759506178036403</v>
      </c>
      <c r="G20" s="15">
        <f>AVERAGE(G7:G19)</f>
        <v>-4.270088556250602E-18</v>
      </c>
    </row>
    <row r="21" spans="1:7" ht="12.75">
      <c r="A21" t="s">
        <v>45</v>
      </c>
      <c r="B21" s="24">
        <f>+B7-B20</f>
        <v>-9.120942551941475</v>
      </c>
      <c r="C21" s="26"/>
      <c r="D21" s="24">
        <f>+D7-D20</f>
        <v>-9.37021655093313</v>
      </c>
      <c r="G21" s="24">
        <f>+G7-G20</f>
        <v>0.006293288826583847</v>
      </c>
    </row>
    <row r="22" spans="1:7" ht="12.75">
      <c r="A22" s="16" t="s">
        <v>46</v>
      </c>
      <c r="B22" s="17">
        <f>STDEV(B7:B19)</f>
        <v>70.7120147985197</v>
      </c>
      <c r="C22" s="27"/>
      <c r="D22" s="18">
        <f>STDEV(D7:D19)</f>
        <v>67.08124586413972</v>
      </c>
      <c r="G22" s="31">
        <f>STDEV(G7:G19)</f>
        <v>0.18512585380733504</v>
      </c>
    </row>
    <row r="23" spans="1:7" ht="12.75">
      <c r="A23" s="16"/>
      <c r="B23" s="17"/>
      <c r="C23" s="28"/>
      <c r="D23" s="29"/>
      <c r="G23" s="30"/>
    </row>
    <row r="24" spans="1:7" ht="12.75">
      <c r="A24" s="32" t="s">
        <v>47</v>
      </c>
      <c r="B24" s="33"/>
      <c r="C24" s="33"/>
      <c r="D24" s="33"/>
      <c r="E24" s="33"/>
      <c r="F24" s="33"/>
      <c r="G24" s="30"/>
    </row>
  </sheetData>
  <mergeCells count="1">
    <mergeCell ref="A24:F24"/>
  </mergeCells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DurstL</dc:creator>
  <cp:keywords/>
  <dc:description/>
  <cp:lastModifiedBy>Joanne Rasmussen</cp:lastModifiedBy>
  <cp:lastPrinted>2003-05-13T22:05:24Z</cp:lastPrinted>
  <dcterms:created xsi:type="dcterms:W3CDTF">2003-03-20T23:19:46Z</dcterms:created>
  <dcterms:modified xsi:type="dcterms:W3CDTF">2003-05-15T17:53:05Z</dcterms:modified>
  <cp:category/>
  <cp:version/>
  <cp:contentType/>
  <cp:contentStatus/>
</cp:coreProperties>
</file>