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'CSP'!$A$1:$H$79</definedName>
    <definedName name="Z_168BED50_A8CA_4D71_9F71_DA7057B9D509_.wvu.PrintArea" localSheetId="0" hidden="1">'CSP'!$A$1:$H$79</definedName>
    <definedName name="Z_3CDBCBCB_2BC2_4439_8AC8_1684D036B378_.wvu.PrintArea" localSheetId="0" hidden="1">'CSP'!$A$1:$H$79</definedName>
    <definedName name="Z_4BBE5CE8_D927_4136_9727_A30105DABA49_.wvu.PrintArea" localSheetId="0" hidden="1">'CSP'!$A$1:$H$79</definedName>
    <definedName name="Z_87690D37_E523_414F_BE07_1DE4EA803B0F_.wvu.PrintArea" localSheetId="0" hidden="1">'CSP'!$A$1:$H$79</definedName>
    <definedName name="Z_9928A754_A865_476E_AD8A_FE839B69616A_.wvu.PrintArea" localSheetId="0" hidden="1">'CSP'!$A$1:$H$79</definedName>
    <definedName name="Z_B0BFD0C1_F078_4361_AD98_AB49D31445B1_.wvu.PrintArea" localSheetId="0" hidden="1">'CSP'!$A$1:$H$79</definedName>
    <definedName name="Z_D4744826_1EA3_4E0B_A925_A48072557AA8_.wvu.PrintArea" localSheetId="0" hidden="1">'CSP'!$A$1:$H$79</definedName>
    <definedName name="Z_E545BBB3_D489_4AB5_8AC4_8D1423B4A57F_.wvu.PrintArea" localSheetId="0" hidden="1">'CSP'!$A$1:$H$79</definedName>
  </definedNames>
  <calcPr fullCalcOnLoad="1"/>
</workbook>
</file>

<file path=xl/sharedStrings.xml><?xml version="1.0" encoding="utf-8"?>
<sst xmlns="http://schemas.openxmlformats.org/spreadsheetml/2006/main" count="66" uniqueCount="43">
  <si>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</si>
  <si>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</si>
  <si>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</si>
  <si>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</si>
  <si>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</si>
  <si>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</si>
  <si>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</si>
  <si>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</si>
  <si>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</si>
  <si>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</si>
  <si>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</si>
  <si>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</si>
  <si>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</si>
  <si>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</si>
  <si>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</si>
  <si>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</si>
  <si>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</si>
  <si>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</si>
  <si>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</si>
  <si>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</si>
  <si>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</si>
  <si>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</si>
  <si>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>Wastewater</t>
  </si>
  <si>
    <t xml:space="preserve">  Impact of the above legislation on the fiscal affairs of King County is estimated to be: *</t>
  </si>
  <si>
    <t>DNR</t>
  </si>
  <si>
    <t>Debt</t>
  </si>
  <si>
    <t>Nigel Lewis, 296-1168</t>
  </si>
  <si>
    <t>2006-XXXX</t>
  </si>
  <si>
    <t>Retirement of Commercial Paper</t>
  </si>
  <si>
    <t>Interest expense (net of retired CP)</t>
  </si>
  <si>
    <t>Ordinance Nos.   2006-XXXX and 2006-XXXX</t>
  </si>
  <si>
    <t xml:space="preserve">principal amount of $100,000,000 (combined) to provide funds for constructing improvements </t>
  </si>
  <si>
    <t xml:space="preserve">* The proposed financing is anticipated in the Adopted Wastewater Financial Plan and is a key assumption underlying the    </t>
  </si>
  <si>
    <t xml:space="preserve">Executive's proposed 2007 sewer rate.  To this extent, the proposed legislation actually has NO incremental impact on the </t>
  </si>
  <si>
    <t>projected fiscal affairs of King County.</t>
  </si>
  <si>
    <t xml:space="preserve">TWO ORDINANCES authorizing the issuance and sale of junior lien multi-modal sewer revenue bonds in the </t>
  </si>
  <si>
    <t>to the sewer system of the county; …..</t>
  </si>
  <si>
    <t>-- Interest rate on new variable rate debt assumed to be 4.95% (90% of assumed fixed rate revenue bond interest rate)</t>
  </si>
  <si>
    <t>-- Approximately $50 million of the proceeds will be used to temporarily paydown some of the outstanding Commercial</t>
  </si>
  <si>
    <t>Paper to remain in compliance with the limitation on variable rate debt in the Wastewater Financial Policies.</t>
  </si>
  <si>
    <t>-- Issuance costs assumed to be 1% of principal amount.</t>
  </si>
  <si>
    <t>-- Sale of bonds to take place at the beginning of August.</t>
  </si>
  <si>
    <t>Costs of issuance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</si>
</sst>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="75" zoomScaleNormal="75" workbookViewId="0" topLeftCell="A67">
      <selection activeCell="E24" sqref="E24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27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30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76" t="s">
        <v>35</v>
      </c>
      <c r="C4" s="77"/>
      <c r="D4" s="77"/>
      <c r="E4" s="77"/>
      <c r="F4"/>
      <c r="G4"/>
      <c r="H4" s="27"/>
      <c r="I4" s="24"/>
    </row>
    <row r="5" spans="1:9" ht="18" customHeight="1">
      <c r="A5" s="21"/>
      <c r="B5" s="22" t="s">
        <v>31</v>
      </c>
      <c r="C5" s="23"/>
      <c r="D5" s="26"/>
      <c r="E5" s="23"/>
      <c r="F5" s="23"/>
      <c r="G5" s="23"/>
      <c r="H5" s="27"/>
      <c r="I5" s="16"/>
    </row>
    <row r="6" spans="1:9" ht="18" customHeight="1">
      <c r="A6" s="21"/>
      <c r="B6" s="22" t="s">
        <v>36</v>
      </c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2</v>
      </c>
      <c r="B7" s="29"/>
      <c r="C7" s="29"/>
      <c r="D7" s="30" t="s">
        <v>22</v>
      </c>
      <c r="E7" s="29"/>
      <c r="F7" s="29"/>
      <c r="G7" s="29"/>
      <c r="H7" s="31"/>
    </row>
    <row r="8" spans="1:8" ht="18" customHeight="1">
      <c r="A8" s="28" t="s">
        <v>3</v>
      </c>
      <c r="C8" s="29"/>
      <c r="D8" s="29" t="s">
        <v>26</v>
      </c>
      <c r="E8" s="29"/>
      <c r="F8" s="29"/>
      <c r="G8" s="29"/>
      <c r="H8" s="31"/>
    </row>
    <row r="9" spans="1:8" ht="18" customHeight="1" thickBot="1">
      <c r="A9" s="32" t="s">
        <v>4</v>
      </c>
      <c r="B9" s="33"/>
      <c r="C9" s="33"/>
      <c r="D9" s="33"/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23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5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6</v>
      </c>
      <c r="B13" s="37"/>
      <c r="C13" s="38" t="s">
        <v>7</v>
      </c>
      <c r="D13" s="38" t="s">
        <v>8</v>
      </c>
      <c r="E13" s="38" t="s">
        <v>9</v>
      </c>
      <c r="F13" s="38" t="s">
        <v>10</v>
      </c>
      <c r="G13" s="39" t="s">
        <v>11</v>
      </c>
      <c r="H13" s="40" t="s">
        <v>12</v>
      </c>
    </row>
    <row r="14" spans="1:8" ht="18" customHeight="1">
      <c r="A14" s="41"/>
      <c r="B14" s="42"/>
      <c r="C14" s="43" t="s">
        <v>13</v>
      </c>
      <c r="D14" s="43" t="s">
        <v>14</v>
      </c>
      <c r="E14" s="1" t="s">
        <v>21</v>
      </c>
      <c r="F14" s="1" t="s">
        <v>21</v>
      </c>
      <c r="G14" s="2" t="s">
        <v>21</v>
      </c>
      <c r="H14" s="3" t="s">
        <v>21</v>
      </c>
    </row>
    <row r="15" spans="1:8" ht="18" customHeight="1">
      <c r="A15" s="41" t="s">
        <v>22</v>
      </c>
      <c r="B15" s="42"/>
      <c r="C15" s="44">
        <v>8920</v>
      </c>
      <c r="D15" s="43" t="s">
        <v>25</v>
      </c>
      <c r="E15" s="45">
        <v>100000000</v>
      </c>
      <c r="F15" s="45"/>
      <c r="G15" s="46"/>
      <c r="H15" s="47">
        <f>G15*1.03</f>
        <v>0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8"/>
      <c r="E17" s="49"/>
      <c r="F17" s="49"/>
      <c r="G17" s="50"/>
      <c r="H17" s="51"/>
    </row>
    <row r="18" spans="1:8" s="57" customFormat="1" ht="18" customHeight="1" thickBot="1">
      <c r="A18" s="52"/>
      <c r="B18" s="53" t="s">
        <v>15</v>
      </c>
      <c r="C18" s="54"/>
      <c r="D18" s="54"/>
      <c r="E18" s="55">
        <f>E15+E16</f>
        <v>100000000</v>
      </c>
      <c r="F18" s="55">
        <f>F15+F16</f>
        <v>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16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6</v>
      </c>
      <c r="B21" s="37"/>
      <c r="C21" s="38" t="s">
        <v>7</v>
      </c>
      <c r="D21" s="38" t="s">
        <v>17</v>
      </c>
      <c r="E21" s="38" t="s">
        <v>9</v>
      </c>
      <c r="F21" s="38" t="s">
        <v>10</v>
      </c>
      <c r="G21" s="39" t="s">
        <v>11</v>
      </c>
      <c r="H21" s="40" t="s">
        <v>12</v>
      </c>
    </row>
    <row r="22" spans="1:8" ht="18" customHeight="1">
      <c r="A22" s="41"/>
      <c r="B22" s="59"/>
      <c r="C22" s="43" t="s">
        <v>13</v>
      </c>
      <c r="D22" s="43"/>
      <c r="E22" s="1"/>
      <c r="F22" s="1" t="s">
        <v>21</v>
      </c>
      <c r="G22" s="2" t="s">
        <v>21</v>
      </c>
      <c r="H22" s="3" t="s">
        <v>21</v>
      </c>
    </row>
    <row r="23" spans="1:8" ht="18" customHeight="1">
      <c r="A23" s="41" t="s">
        <v>22</v>
      </c>
      <c r="B23" s="59"/>
      <c r="C23" s="44">
        <v>8920</v>
      </c>
      <c r="D23" s="43" t="s">
        <v>24</v>
      </c>
      <c r="E23" s="45">
        <v>52031250</v>
      </c>
      <c r="F23" s="45">
        <v>2475000</v>
      </c>
      <c r="G23" s="46">
        <v>2475000</v>
      </c>
      <c r="H23" s="47">
        <v>2475000</v>
      </c>
    </row>
    <row r="24" spans="1:8" ht="18" customHeight="1">
      <c r="A24" s="41"/>
      <c r="B24" s="59"/>
      <c r="C24" s="44"/>
      <c r="D24" s="60"/>
      <c r="E24" s="49"/>
      <c r="F24" s="45"/>
      <c r="G24" s="46"/>
      <c r="H24" s="47"/>
    </row>
    <row r="25" spans="1:8" ht="18" customHeight="1">
      <c r="A25" s="41"/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18</v>
      </c>
      <c r="C26" s="54"/>
      <c r="D26" s="54"/>
      <c r="E26" s="55">
        <f>E23+E24</f>
        <v>52031250</v>
      </c>
      <c r="F26" s="55">
        <f>F23+F24</f>
        <v>2475000</v>
      </c>
      <c r="G26" s="55">
        <f>G23+G24</f>
        <v>2475000</v>
      </c>
      <c r="H26" s="56">
        <f>H23+H24</f>
        <v>2475000</v>
      </c>
      <c r="I26" s="61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19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2"/>
      <c r="D29" s="63"/>
      <c r="E29" s="38" t="s">
        <v>9</v>
      </c>
      <c r="F29" s="38" t="s">
        <v>10</v>
      </c>
      <c r="G29" s="39" t="s">
        <v>11</v>
      </c>
      <c r="H29" s="40" t="s">
        <v>12</v>
      </c>
      <c r="I29" s="64"/>
      <c r="J29" s="64"/>
    </row>
    <row r="30" spans="1:10" ht="18" customHeight="1">
      <c r="A30" s="41"/>
      <c r="B30" s="42"/>
      <c r="C30" s="65"/>
      <c r="D30" s="66"/>
      <c r="E30" s="1"/>
      <c r="F30" s="1" t="s">
        <v>21</v>
      </c>
      <c r="G30" s="2" t="s">
        <v>21</v>
      </c>
      <c r="H30" s="3" t="s">
        <v>21</v>
      </c>
      <c r="I30" s="64"/>
      <c r="J30" s="64"/>
    </row>
    <row r="31" spans="1:10" ht="18" customHeight="1">
      <c r="A31" s="41" t="s">
        <v>42</v>
      </c>
      <c r="B31" s="42"/>
      <c r="C31" s="42"/>
      <c r="D31" s="59"/>
      <c r="E31" s="45">
        <v>1000000</v>
      </c>
      <c r="F31" s="45"/>
      <c r="G31" s="46"/>
      <c r="H31" s="47"/>
      <c r="I31" s="67"/>
      <c r="J31" s="67"/>
    </row>
    <row r="32" spans="1:10" ht="18" customHeight="1">
      <c r="A32" s="41" t="s">
        <v>28</v>
      </c>
      <c r="B32" s="42"/>
      <c r="C32" s="42"/>
      <c r="D32" s="59"/>
      <c r="E32" s="45">
        <v>50000000</v>
      </c>
      <c r="F32" s="45"/>
      <c r="G32" s="46"/>
      <c r="H32" s="47"/>
      <c r="I32" s="67"/>
      <c r="J32" s="67"/>
    </row>
    <row r="33" spans="1:8" ht="18" customHeight="1">
      <c r="A33" s="41" t="s">
        <v>29</v>
      </c>
      <c r="B33" s="42"/>
      <c r="C33" s="42"/>
      <c r="D33" s="59"/>
      <c r="E33" s="45">
        <v>1031250</v>
      </c>
      <c r="F33" s="45">
        <v>2475000</v>
      </c>
      <c r="G33" s="46">
        <v>2475000</v>
      </c>
      <c r="H33" s="47">
        <v>2475000</v>
      </c>
    </row>
    <row r="34" spans="1:8" ht="18" customHeight="1">
      <c r="A34" s="68"/>
      <c r="B34" s="69"/>
      <c r="C34" s="69"/>
      <c r="D34" s="70"/>
      <c r="E34" s="71"/>
      <c r="F34" s="71"/>
      <c r="G34" s="72"/>
      <c r="H34" s="73"/>
    </row>
    <row r="35" spans="1:10" s="57" customFormat="1" ht="18" customHeight="1" thickBot="1">
      <c r="A35" s="52" t="s">
        <v>18</v>
      </c>
      <c r="B35" s="53"/>
      <c r="C35" s="53"/>
      <c r="D35" s="74"/>
      <c r="E35" s="55">
        <f>E31+E32+E33</f>
        <v>52031250</v>
      </c>
      <c r="F35" s="55">
        <f>F31+F32+F33</f>
        <v>2475000</v>
      </c>
      <c r="G35" s="55">
        <f>G31+G32+G33</f>
        <v>2475000</v>
      </c>
      <c r="H35" s="56">
        <f>H31+H32+H33</f>
        <v>2475000</v>
      </c>
      <c r="I35" s="75"/>
      <c r="J35" s="75"/>
    </row>
    <row r="36" spans="1:10" ht="15" customHeight="1">
      <c r="A36" s="4" t="s">
        <v>20</v>
      </c>
      <c r="B36" s="4"/>
      <c r="C36" s="4"/>
      <c r="D36" s="4"/>
      <c r="E36" s="6"/>
      <c r="F36" s="6"/>
      <c r="G36" s="6"/>
      <c r="H36" s="6"/>
      <c r="I36" s="7"/>
      <c r="J36" s="7"/>
    </row>
    <row r="37" spans="1:10" ht="15" customHeight="1">
      <c r="A37" s="5" t="s">
        <v>41</v>
      </c>
      <c r="B37" s="4"/>
      <c r="C37" s="4"/>
      <c r="D37" s="4"/>
      <c r="E37" s="6"/>
      <c r="F37" s="6"/>
      <c r="G37" s="6"/>
      <c r="H37" s="6"/>
      <c r="I37" s="7"/>
      <c r="J37" s="7"/>
    </row>
    <row r="38" spans="1:10" ht="15" customHeight="1">
      <c r="A38" s="5" t="s">
        <v>40</v>
      </c>
      <c r="B38" s="4"/>
      <c r="C38" s="4"/>
      <c r="D38" s="4"/>
      <c r="E38" s="6"/>
      <c r="F38" s="6"/>
      <c r="G38" s="6"/>
      <c r="H38" s="6"/>
      <c r="I38" s="7"/>
      <c r="J38" s="7"/>
    </row>
    <row r="39" spans="1:10" ht="15" customHeight="1">
      <c r="A39" s="5" t="s">
        <v>37</v>
      </c>
      <c r="B39" s="4"/>
      <c r="C39" s="4"/>
      <c r="D39" s="4"/>
      <c r="E39" s="6"/>
      <c r="F39" s="6"/>
      <c r="G39" s="6"/>
      <c r="H39" s="6"/>
      <c r="I39" s="7"/>
      <c r="J39" s="7"/>
    </row>
    <row r="40" spans="1:10" ht="15" customHeight="1">
      <c r="A40" s="5" t="s">
        <v>38</v>
      </c>
      <c r="B40" s="4"/>
      <c r="C40" s="4"/>
      <c r="D40" s="4"/>
      <c r="E40" s="6"/>
      <c r="F40" s="6"/>
      <c r="G40" s="6"/>
      <c r="H40" s="6"/>
      <c r="I40" s="7"/>
      <c r="J40" s="7"/>
    </row>
    <row r="41" spans="1:10" ht="15" customHeight="1">
      <c r="A41" s="4" t="s">
        <v>39</v>
      </c>
      <c r="B41" s="4"/>
      <c r="C41" s="4"/>
      <c r="D41" s="4"/>
      <c r="E41" s="6"/>
      <c r="F41" s="6"/>
      <c r="G41" s="6"/>
      <c r="H41" s="6"/>
      <c r="I41" s="7"/>
      <c r="J41" s="7"/>
    </row>
    <row r="42" spans="1:10" ht="15" customHeight="1">
      <c r="A42"/>
      <c r="B42"/>
      <c r="C42"/>
      <c r="D42"/>
      <c r="E42"/>
      <c r="F42"/>
      <c r="G42"/>
      <c r="H42"/>
      <c r="I42" s="7"/>
      <c r="J42" s="7"/>
    </row>
    <row r="43" spans="1:10" ht="15" customHeight="1">
      <c r="A43" s="4" t="s">
        <v>32</v>
      </c>
      <c r="B43"/>
      <c r="C43"/>
      <c r="D43"/>
      <c r="E43"/>
      <c r="F43"/>
      <c r="G43"/>
      <c r="H43"/>
      <c r="I43" s="7"/>
      <c r="J43" s="7"/>
    </row>
    <row r="44" spans="1:8" ht="15" customHeight="1">
      <c r="A44" s="4" t="s">
        <v>33</v>
      </c>
      <c r="B44"/>
      <c r="C44"/>
      <c r="D44"/>
      <c r="E44"/>
      <c r="F44"/>
      <c r="G44"/>
      <c r="H44"/>
    </row>
    <row r="45" spans="1:8" ht="15" customHeight="1">
      <c r="A45" s="4" t="s">
        <v>34</v>
      </c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</sheetData>
  <printOptions/>
  <pageMargins left="0.77" right="0.75" top="1" bottom="1" header="0.5" footer="0.5"/>
  <pageSetup fitToHeight="6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2006-05-25T15:36:26Z</cp:lastPrinted>
  <dcterms:created xsi:type="dcterms:W3CDTF">1999-06-02T23:29:55Z</dcterms:created>
  <dcterms:modified xsi:type="dcterms:W3CDTF">2006-06-15T16:36:44Z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