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COLA" sheetId="1" r:id="rId1"/>
  </sheets>
  <externalReferences>
    <externalReference r:id="rId4"/>
  </externalReferences>
  <definedNames>
    <definedName name="Footnote">'[1]Footnote'!$A$4:$C$19</definedName>
  </definedNames>
  <calcPr fullCalcOnLoad="1"/>
</workbook>
</file>

<file path=xl/sharedStrings.xml><?xml version="1.0" encoding="utf-8"?>
<sst xmlns="http://schemas.openxmlformats.org/spreadsheetml/2006/main" count="59" uniqueCount="32">
  <si>
    <t>FISCAL  NOTE</t>
  </si>
  <si>
    <t>Ordinance/Motion No.:</t>
  </si>
  <si>
    <t>Title:</t>
  </si>
  <si>
    <t>Affected Agency and/or Agencies:</t>
  </si>
  <si>
    <t>Note Prepared By:</t>
  </si>
  <si>
    <t>Mark Leaf</t>
  </si>
  <si>
    <t>Note Reviewed By:</t>
  </si>
  <si>
    <t>Impact of the above legislation on the fiscal affairs of King County is estimated to be: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</si>
  <si>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</si>
  <si>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</si>
  <si>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</si>
  <si>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</si>
  <si>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</si>
  <si>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</si>
  <si>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</si>
  <si>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</si>
  <si>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</si>
  <si>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Current Expense</t>
  </si>
  <si>
    <t>TOTAL</t>
  </si>
  <si>
    <t>Expenditures from:</t>
  </si>
  <si>
    <t>Department</t>
  </si>
  <si>
    <t>Expenditures By Categories:</t>
  </si>
  <si>
    <t>0010</t>
  </si>
  <si>
    <t>COLA Increase to 4.66% &amp; Local 17 Range Changes - JHS</t>
  </si>
  <si>
    <t>Jail Health Services</t>
  </si>
  <si>
    <t xml:space="preserve">Other </t>
  </si>
  <si>
    <t>Jo Anne Bragg</t>
  </si>
  <si>
    <t>Revenue:</t>
  </si>
  <si>
    <t>Late-year negotiations for the Local 17 bargaining agreement resulted in pay increases not included in the 2006 Adopted budget.  This covers those pay increases and the COLA increase from 3.45% to 4.66% for those salaries.</t>
  </si>
  <si>
    <t>Jail Health Services expenditures assume  3%  increase in years 2, 3, &amp; 4.</t>
  </si>
  <si>
    <r>
      <t xml:space="preserve">Public Health - </t>
    </r>
    <r>
      <rPr>
        <b/>
        <sz val="10"/>
        <rFont val="Arial"/>
        <family val="2"/>
      </rPr>
      <t>Jail Health Services</t>
    </r>
  </si>
  <si>
    <t>2006 1st Quarter Omnibus Ordinance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</si>
</sst>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#,##0.0_);[Red]\(#,##0.0\)"/>
    <numFmt numFmtId="171" formatCode="_(* #,##0.000_);_(* \(#,##0.000\);_(* &quot;-&quot;??_);_(@_)"/>
    <numFmt numFmtId="172" formatCode="_(* #,##0.0000_);_(* \(#,##0.0000\);_(* &quot;-&quot;??_);_(@_)"/>
    <numFmt numFmtId="173" formatCode="#,##0;[Red]\(#,##0\)"/>
    <numFmt numFmtId="174" formatCode="#,##0;[Red]\(#,##0\);0"/>
    <numFmt numFmtId="175" formatCode="#,##0.0_);\(#,##0.0\)"/>
    <numFmt numFmtId="176" formatCode="#,##0.00000000_);\(#,##0.00000000\)"/>
    <numFmt numFmtId="177" formatCode="#,##0.0000000_);\(#,##0.0000000\)"/>
    <numFmt numFmtId="178" formatCode="#,##0.000000_);\(#,##0.000000\)"/>
    <numFmt numFmtId="179" formatCode="#,##0.00000_);\(#,##0.00000\)"/>
    <numFmt numFmtId="180" formatCode="#,##0.0000_);\(#,##0.0000\)"/>
    <numFmt numFmtId="181" formatCode="#,##0.000_);\(#,##0.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6"/>
      <name val="Arial"/>
      <family val="2"/>
    </font>
    <font>
      <sz val="7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 horizontal="center"/>
    </xf>
    <xf numFmtId="42" fontId="0" fillId="0" borderId="6" xfId="17" applyNumberFormat="1" applyBorder="1" applyAlignment="1">
      <alignment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66" fontId="0" fillId="0" borderId="0" xfId="0" applyNumberFormat="1" applyAlignment="1">
      <alignment/>
    </xf>
    <xf numFmtId="42" fontId="0" fillId="0" borderId="0" xfId="0" applyNumberFormat="1" applyAlignment="1">
      <alignment/>
    </xf>
    <xf numFmtId="166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17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2" fontId="0" fillId="0" borderId="5" xfId="17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166" fontId="0" fillId="0" borderId="6" xfId="0" applyNumberFormat="1" applyBorder="1" applyAlignment="1" quotePrefix="1">
      <alignment horizontal="center"/>
    </xf>
    <xf numFmtId="42" fontId="0" fillId="0" borderId="6" xfId="17" applyNumberFormat="1" applyBorder="1" applyAlignment="1">
      <alignment horizontal="center"/>
    </xf>
    <xf numFmtId="42" fontId="0" fillId="0" borderId="4" xfId="17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42" fontId="8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1.00390625" style="0" customWidth="1"/>
    <col min="3" max="3" width="23.00390625" style="0" customWidth="1"/>
    <col min="4" max="7" width="11.421875" style="0" customWidth="1"/>
  </cols>
  <sheetData>
    <row r="1" ht="20.25">
      <c r="C1" s="1" t="s">
        <v>0</v>
      </c>
    </row>
    <row r="3" spans="1:5" ht="12.75">
      <c r="A3" t="s">
        <v>1</v>
      </c>
      <c r="C3" s="2" t="s">
        <v>31</v>
      </c>
      <c r="D3" s="3"/>
      <c r="E3" s="3"/>
    </row>
    <row r="5" spans="1:5" ht="12.75">
      <c r="A5" t="s">
        <v>2</v>
      </c>
      <c r="C5" s="4" t="s">
        <v>23</v>
      </c>
      <c r="D5" s="3"/>
      <c r="E5" s="3"/>
    </row>
    <row r="7" spans="1:3" ht="12.75">
      <c r="A7" t="s">
        <v>3</v>
      </c>
      <c r="C7" s="5" t="s">
        <v>30</v>
      </c>
    </row>
    <row r="8" ht="12.75">
      <c r="C8" s="6"/>
    </row>
    <row r="9" spans="1:3" ht="12.75">
      <c r="A9" t="s">
        <v>4</v>
      </c>
      <c r="C9" s="5" t="s">
        <v>5</v>
      </c>
    </row>
    <row r="10" ht="12.75">
      <c r="C10" s="6"/>
    </row>
    <row r="11" spans="1:3" ht="12.75">
      <c r="A11" t="s">
        <v>6</v>
      </c>
      <c r="C11" s="5" t="s">
        <v>26</v>
      </c>
    </row>
    <row r="14" ht="12.75">
      <c r="A14" t="s">
        <v>7</v>
      </c>
    </row>
    <row r="15" ht="12.75">
      <c r="A15" t="s">
        <v>27</v>
      </c>
    </row>
    <row r="16" spans="1:7" ht="12.75">
      <c r="A16" s="7"/>
      <c r="B16" s="8" t="s">
        <v>8</v>
      </c>
      <c r="C16" s="8"/>
      <c r="D16" s="8" t="s">
        <v>9</v>
      </c>
      <c r="E16" s="8" t="s">
        <v>10</v>
      </c>
      <c r="F16" s="8" t="s">
        <v>11</v>
      </c>
      <c r="G16" s="8" t="s">
        <v>12</v>
      </c>
    </row>
    <row r="17" spans="1:7" ht="12.75">
      <c r="A17" s="9" t="s">
        <v>13</v>
      </c>
      <c r="B17" s="10" t="s">
        <v>14</v>
      </c>
      <c r="C17" s="10" t="s">
        <v>15</v>
      </c>
      <c r="D17" s="10" t="s">
        <v>16</v>
      </c>
      <c r="E17" s="10" t="s">
        <v>16</v>
      </c>
      <c r="F17" s="10" t="s">
        <v>16</v>
      </c>
      <c r="G17" s="10" t="s">
        <v>16</v>
      </c>
    </row>
    <row r="18" spans="1:7" ht="12.75">
      <c r="A18" s="11" t="s">
        <v>17</v>
      </c>
      <c r="B18" s="36" t="s">
        <v>22</v>
      </c>
      <c r="C18" s="11" t="s">
        <v>17</v>
      </c>
      <c r="D18" s="13">
        <v>99447</v>
      </c>
      <c r="E18" s="13">
        <f>D18*1.03</f>
        <v>102430.41</v>
      </c>
      <c r="F18" s="13">
        <f>E18*1.03</f>
        <v>105503.3223</v>
      </c>
      <c r="G18" s="13">
        <f>F18*1.03</f>
        <v>108668.421969</v>
      </c>
    </row>
    <row r="19" spans="1:7" ht="12.75">
      <c r="A19" s="11"/>
      <c r="B19" s="36"/>
      <c r="C19" s="11"/>
      <c r="D19" s="13"/>
      <c r="E19" s="13"/>
      <c r="F19" s="13"/>
      <c r="G19" s="13"/>
    </row>
    <row r="20" spans="1:7" ht="12.75">
      <c r="A20" s="11"/>
      <c r="B20" s="14"/>
      <c r="C20" s="11"/>
      <c r="D20" s="13"/>
      <c r="E20" s="13"/>
      <c r="F20" s="13"/>
      <c r="G20" s="13"/>
    </row>
    <row r="21" spans="1:7" ht="12.75">
      <c r="A21" s="15" t="s">
        <v>18</v>
      </c>
      <c r="B21" s="14"/>
      <c r="C21" s="11"/>
      <c r="D21" s="13">
        <f>SUM(D18:D20)</f>
        <v>99447</v>
      </c>
      <c r="E21" s="13">
        <f>SUM(E18:E20)</f>
        <v>102430.41</v>
      </c>
      <c r="F21" s="13">
        <f>SUM(F18:F20)</f>
        <v>105503.3223</v>
      </c>
      <c r="G21" s="13">
        <f>SUM(G18:G20)</f>
        <v>108668.421969</v>
      </c>
    </row>
    <row r="22" spans="2:7" ht="12.75">
      <c r="B22" s="16"/>
      <c r="D22" s="17"/>
      <c r="E22" s="17"/>
      <c r="F22" s="17"/>
      <c r="G22" s="17"/>
    </row>
    <row r="23" spans="1:7" ht="12.75">
      <c r="A23" t="s">
        <v>19</v>
      </c>
      <c r="B23" s="16"/>
      <c r="D23" s="17"/>
      <c r="E23" s="17"/>
      <c r="F23" s="17"/>
      <c r="G23" s="17"/>
    </row>
    <row r="24" spans="1:7" ht="12.75">
      <c r="A24" s="7"/>
      <c r="B24" s="18" t="s">
        <v>8</v>
      </c>
      <c r="C24" s="8"/>
      <c r="D24" s="19" t="s">
        <v>9</v>
      </c>
      <c r="E24" s="19" t="s">
        <v>10</v>
      </c>
      <c r="F24" s="19" t="s">
        <v>11</v>
      </c>
      <c r="G24" s="19" t="s">
        <v>12</v>
      </c>
    </row>
    <row r="25" spans="1:7" ht="12.75">
      <c r="A25" s="9" t="s">
        <v>13</v>
      </c>
      <c r="B25" s="20" t="s">
        <v>14</v>
      </c>
      <c r="C25" s="10" t="s">
        <v>20</v>
      </c>
      <c r="D25" s="21" t="s">
        <v>16</v>
      </c>
      <c r="E25" s="21" t="s">
        <v>16</v>
      </c>
      <c r="F25" s="21" t="s">
        <v>16</v>
      </c>
      <c r="G25" s="21" t="s">
        <v>16</v>
      </c>
    </row>
    <row r="26" spans="1:7" ht="12.75">
      <c r="A26" s="11" t="s">
        <v>17</v>
      </c>
      <c r="B26" s="36" t="s">
        <v>22</v>
      </c>
      <c r="C26" s="42" t="s">
        <v>24</v>
      </c>
      <c r="D26" s="13">
        <f>D40</f>
        <v>99447</v>
      </c>
      <c r="E26" s="13">
        <f>E40</f>
        <v>102430.41</v>
      </c>
      <c r="F26" s="13">
        <f>F40</f>
        <v>105503.3223</v>
      </c>
      <c r="G26" s="13">
        <f>G40</f>
        <v>108668.421969</v>
      </c>
    </row>
    <row r="27" spans="1:7" ht="12.75">
      <c r="A27" s="11"/>
      <c r="B27" s="12"/>
      <c r="C27" s="11"/>
      <c r="D27" s="13"/>
      <c r="E27" s="13"/>
      <c r="F27" s="13"/>
      <c r="G27" s="13"/>
    </row>
    <row r="28" spans="1:7" ht="12.75">
      <c r="A28" s="11"/>
      <c r="B28" s="12"/>
      <c r="C28" s="11"/>
      <c r="D28" s="13"/>
      <c r="E28" s="13"/>
      <c r="F28" s="13"/>
      <c r="G28" s="13"/>
    </row>
    <row r="29" spans="1:7" ht="12.75">
      <c r="A29" s="15" t="s">
        <v>18</v>
      </c>
      <c r="B29" s="12"/>
      <c r="C29" s="11"/>
      <c r="D29" s="13">
        <f>SUM(D26:D28)</f>
        <v>99447</v>
      </c>
      <c r="E29" s="13">
        <f>SUM(E26:E28)</f>
        <v>102430.41</v>
      </c>
      <c r="F29" s="13">
        <f>SUM(F26:F28)</f>
        <v>105503.3223</v>
      </c>
      <c r="G29" s="13">
        <f>SUM(G26:G28)</f>
        <v>108668.421969</v>
      </c>
    </row>
    <row r="30" spans="1:10" ht="12.75">
      <c r="A30" s="22"/>
      <c r="B30" s="22"/>
      <c r="C30" s="23"/>
      <c r="D30" s="24"/>
      <c r="E30" s="24"/>
      <c r="F30" s="24"/>
      <c r="G30" s="24"/>
      <c r="H30" s="23"/>
      <c r="I30" s="23"/>
      <c r="J30" s="23"/>
    </row>
    <row r="31" spans="1:7" ht="12.75">
      <c r="A31" t="s">
        <v>21</v>
      </c>
      <c r="D31" s="17"/>
      <c r="E31" s="17"/>
      <c r="F31" s="17"/>
      <c r="G31" s="17"/>
    </row>
    <row r="32" spans="1:7" ht="12.75">
      <c r="A32" s="25"/>
      <c r="B32" s="26"/>
      <c r="C32" s="8"/>
      <c r="D32" s="19" t="s">
        <v>9</v>
      </c>
      <c r="E32" s="19" t="s">
        <v>10</v>
      </c>
      <c r="F32" s="19" t="s">
        <v>11</v>
      </c>
      <c r="G32" s="19" t="s">
        <v>12</v>
      </c>
    </row>
    <row r="33" spans="1:7" ht="12.75">
      <c r="A33" s="27"/>
      <c r="B33" s="28"/>
      <c r="C33" s="10"/>
      <c r="D33" s="21" t="s">
        <v>16</v>
      </c>
      <c r="E33" s="21" t="s">
        <v>16</v>
      </c>
      <c r="F33" s="21" t="s">
        <v>16</v>
      </c>
      <c r="G33" s="21" t="s">
        <v>16</v>
      </c>
    </row>
    <row r="34" spans="1:7" ht="12.75">
      <c r="A34" s="29" t="s">
        <v>25</v>
      </c>
      <c r="B34" s="30"/>
      <c r="C34" s="32"/>
      <c r="D34" s="38">
        <v>99447</v>
      </c>
      <c r="E34" s="13">
        <f>D34*1.03</f>
        <v>102430.41</v>
      </c>
      <c r="F34" s="13">
        <f>E34*1.03</f>
        <v>105503.3223</v>
      </c>
      <c r="G34" s="13">
        <f>F34*1.03</f>
        <v>108668.421969</v>
      </c>
    </row>
    <row r="35" spans="1:7" ht="12.75">
      <c r="A35" s="29"/>
      <c r="B35" s="30"/>
      <c r="C35" s="10"/>
      <c r="D35" s="31"/>
      <c r="E35" s="31"/>
      <c r="F35" s="13"/>
      <c r="G35" s="13"/>
    </row>
    <row r="36" spans="1:7" ht="12.75">
      <c r="A36" s="29"/>
      <c r="B36" s="30"/>
      <c r="C36" s="39"/>
      <c r="D36" s="37"/>
      <c r="E36" s="31"/>
      <c r="F36" s="13"/>
      <c r="G36" s="13"/>
    </row>
    <row r="37" spans="1:7" ht="12.75">
      <c r="A37" s="29"/>
      <c r="B37" s="30"/>
      <c r="C37" s="32"/>
      <c r="D37" s="37"/>
      <c r="E37" s="13"/>
      <c r="F37" s="13"/>
      <c r="G37" s="13"/>
    </row>
    <row r="38" spans="1:7" ht="12.75">
      <c r="A38" s="29"/>
      <c r="B38" s="30"/>
      <c r="C38" s="32"/>
      <c r="D38" s="38"/>
      <c r="E38" s="13"/>
      <c r="F38" s="13"/>
      <c r="G38" s="13"/>
    </row>
    <row r="39" spans="1:7" ht="12.75">
      <c r="A39" s="33"/>
      <c r="B39" s="30"/>
      <c r="C39" s="32"/>
      <c r="D39" s="13"/>
      <c r="E39" s="13"/>
      <c r="F39" s="13"/>
      <c r="G39" s="13"/>
    </row>
    <row r="40" spans="1:7" ht="12.75">
      <c r="A40" s="34" t="s">
        <v>18</v>
      </c>
      <c r="B40" s="30"/>
      <c r="C40" s="32"/>
      <c r="D40" s="13">
        <f>SUM(D34:D39)</f>
        <v>99447</v>
      </c>
      <c r="E40" s="13">
        <f>SUM(E34:E39)</f>
        <v>102430.41</v>
      </c>
      <c r="F40" s="13">
        <f>SUM(F34:F39)</f>
        <v>105503.3223</v>
      </c>
      <c r="G40" s="13">
        <f>SUM(G34:G39)</f>
        <v>108668.421969</v>
      </c>
    </row>
    <row r="42" spans="1:7" ht="46.5" customHeight="1">
      <c r="A42" s="43" t="s">
        <v>28</v>
      </c>
      <c r="B42" s="43"/>
      <c r="C42" s="43"/>
      <c r="D42" s="43"/>
      <c r="E42" s="43"/>
      <c r="F42" s="43"/>
      <c r="G42" s="43"/>
    </row>
    <row r="43" spans="1:7" ht="14.25">
      <c r="A43" s="40" t="s">
        <v>29</v>
      </c>
      <c r="B43" s="40"/>
      <c r="C43" s="40"/>
      <c r="D43" s="41"/>
      <c r="E43" s="40"/>
      <c r="F43" s="40"/>
      <c r="G43" s="40"/>
    </row>
    <row r="44" ht="12.75">
      <c r="A44" s="35"/>
    </row>
    <row r="45" ht="12.75">
      <c r="A45" s="35"/>
    </row>
  </sheetData>
  <mergeCells count="1">
    <mergeCell ref="A42:G42"/>
  </mergeCells>
  <printOptions horizontalCentered="1"/>
  <pageMargins left="0.39" right="0.33" top="0.75" bottom="0.75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walshj</cp:lastModifiedBy>
  <cp:lastPrinted>2006-05-22T23:30:12Z</cp:lastPrinted>
  <dcterms:created xsi:type="dcterms:W3CDTF">2005-07-14T20:57:11Z</dcterms:created>
  <dcterms:modified xsi:type="dcterms:W3CDTF">2006-05-26T19:56:31Z</dcterms:modified>
  <cp:category/>
  <cp:version/>
  <cp:contentType/>
  <cp:contentStatus/>
</cp:coreProperties>
</file>