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682" sheetId="1" r:id="rId1"/>
  </sheets>
  <definedNames>
    <definedName name="_xlnm.Print_Area" localSheetId="0">'3682'!$A$1:$H$33</definedName>
  </definedNames>
  <calcPr fullCalcOnLoad="1"/>
</workbook>
</file>

<file path=xl/sharedStrings.xml><?xml version="1.0" encoding="utf-8"?>
<sst xmlns="http://schemas.openxmlformats.org/spreadsheetml/2006/main" count="56" uniqueCount="37">
  <si>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</si>
  <si>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</si>
  <si>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</si>
  <si>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</si>
  <si>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</si>
  <si>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</si>
  <si>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</si>
  <si>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</si>
  <si>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</si>
  <si>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</si>
  <si>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</si>
  <si>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</si>
  <si>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</si>
  <si>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</si>
  <si>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</si>
  <si>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</si>
  <si>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Assumptions:</t>
  </si>
  <si>
    <t xml:space="preserve">  </t>
  </si>
  <si>
    <t>Operating</t>
  </si>
  <si>
    <t xml:space="preserve">Capital </t>
  </si>
  <si>
    <t>Debt Payments</t>
  </si>
  <si>
    <t>`</t>
  </si>
  <si>
    <t>Title:   Supplemental Appropriation -  Corrections Ordinance</t>
  </si>
  <si>
    <t>Tesia Forbes</t>
  </si>
  <si>
    <t>Affected Agency and/or Agencies:  REET 2</t>
  </si>
  <si>
    <t xml:space="preserve">REET Tax </t>
  </si>
  <si>
    <t>Fund Balance</t>
  </si>
  <si>
    <t>Revenues over projected in 2009 are allocated to the following Parks projects:</t>
  </si>
  <si>
    <t>316601 - Preston Ballfields Phase II/Eastside Football Club</t>
  </si>
  <si>
    <t>316720 - Parks Facility Rehab</t>
  </si>
  <si>
    <t>Total</t>
  </si>
  <si>
    <t>2794</t>
  </si>
  <si>
    <t>3682</t>
  </si>
  <si>
    <t>REET 2 contribution to 3160/Parks &amp; Recreation - Open Space Construction</t>
  </si>
  <si>
    <t>000003682</t>
  </si>
  <si>
    <t>1st Omnibus Supplemental Ordinance 2010</t>
  </si>
  <si>
    <t xml:space="preserve">Ordinance/Motion No.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</si>
</sst>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4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1" fillId="0" borderId="24" xfId="0" applyFont="1" applyBorder="1" applyAlignment="1">
      <alignment/>
    </xf>
    <xf numFmtId="38" fontId="4" fillId="0" borderId="24" xfId="0" applyNumberFormat="1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9" xfId="57" applyFont="1" applyBorder="1">
      <alignment/>
      <protection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28" xfId="0" applyFont="1" applyBorder="1" applyAlignment="1">
      <alignment/>
    </xf>
    <xf numFmtId="0" fontId="1" fillId="0" borderId="3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 quotePrefix="1">
      <alignment/>
    </xf>
    <xf numFmtId="38" fontId="1" fillId="0" borderId="31" xfId="0" applyNumberFormat="1" applyFont="1" applyBorder="1" applyAlignment="1">
      <alignment/>
    </xf>
    <xf numFmtId="38" fontId="1" fillId="0" borderId="32" xfId="0" applyNumberFormat="1" applyFont="1" applyBorder="1" applyAlignment="1">
      <alignment/>
    </xf>
    <xf numFmtId="38" fontId="1" fillId="0" borderId="33" xfId="0" applyNumberFormat="1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5" fontId="1" fillId="0" borderId="31" xfId="42" applyNumberFormat="1" applyFont="1" applyBorder="1" applyAlignment="1">
      <alignment horizontal="center"/>
    </xf>
    <xf numFmtId="165" fontId="4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center" wrapText="1"/>
    </xf>
    <xf numFmtId="2" fontId="0" fillId="0" borderId="0" xfId="0" applyNumberFormat="1" applyAlignment="1" quotePrefix="1">
      <alignment/>
    </xf>
    <xf numFmtId="49" fontId="1" fillId="0" borderId="22" xfId="0" applyNumberFormat="1" applyFont="1" applyBorder="1" applyAlignment="1" quotePrefix="1">
      <alignment horizontal="center"/>
    </xf>
    <xf numFmtId="0" fontId="0" fillId="0" borderId="0" xfId="0" applyAlignment="1">
      <alignment horizontal="left"/>
    </xf>
    <xf numFmtId="38" fontId="5" fillId="0" borderId="21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7" fillId="0" borderId="24" xfId="0" applyNumberFormat="1" applyFont="1" applyBorder="1" applyAlignment="1">
      <alignment horizontal="right"/>
    </xf>
    <xf numFmtId="38" fontId="7" fillId="0" borderId="26" xfId="0" applyNumberFormat="1" applyFont="1" applyBorder="1" applyAlignment="1">
      <alignment horizontal="right"/>
    </xf>
    <xf numFmtId="0" fontId="1" fillId="0" borderId="37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38" fontId="5" fillId="0" borderId="31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34" xfId="0" applyFont="1" applyBorder="1" applyAlignment="1">
      <alignment horizontal="left" wrapText="1"/>
    </xf>
    <xf numFmtId="165" fontId="0" fillId="0" borderId="34" xfId="42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22" xfId="0" applyFont="1" applyBorder="1" applyAlignment="1" quotePrefix="1">
      <alignment horizontal="center"/>
    </xf>
    <xf numFmtId="0" fontId="0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0.57421875" style="0" customWidth="1"/>
    <col min="2" max="2" width="13.140625" style="0" customWidth="1"/>
    <col min="3" max="3" width="11.00390625" style="0" customWidth="1"/>
    <col min="4" max="4" width="17.8515625" style="0" customWidth="1"/>
    <col min="5" max="5" width="14.8515625" style="0" customWidth="1"/>
    <col min="7" max="7" width="8.7109375" style="0" customWidth="1"/>
    <col min="8" max="8" width="8.140625" style="0" customWidth="1"/>
  </cols>
  <sheetData>
    <row r="1" spans="1:10" ht="15.75">
      <c r="A1" s="89" t="s">
        <v>0</v>
      </c>
      <c r="B1" s="89"/>
      <c r="C1" s="89"/>
      <c r="D1" s="89"/>
      <c r="E1" s="89"/>
      <c r="F1" s="89"/>
      <c r="G1" s="89"/>
      <c r="H1" s="89"/>
      <c r="I1" s="1"/>
      <c r="J1" s="1"/>
    </row>
    <row r="2" spans="1:9" ht="14.25" thickBot="1">
      <c r="A2" s="3"/>
      <c r="B2" s="2"/>
      <c r="C2" s="2"/>
      <c r="D2" s="2"/>
      <c r="E2" s="2"/>
      <c r="F2" s="2"/>
      <c r="G2" s="2"/>
      <c r="H2" s="2"/>
      <c r="I2" s="4"/>
    </row>
    <row r="3" spans="1:9" ht="18" customHeight="1" thickTop="1">
      <c r="A3" s="5" t="s">
        <v>36</v>
      </c>
      <c r="B3" s="6" t="s">
        <v>35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</v>
      </c>
      <c r="B6" s="14" t="s">
        <v>23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2</v>
      </c>
      <c r="B7" s="17" t="s">
        <v>3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5</v>
      </c>
      <c r="B10" s="14"/>
      <c r="C10" s="19"/>
      <c r="D10" s="19"/>
      <c r="E10" s="19"/>
      <c r="F10" s="19"/>
      <c r="G10" s="19"/>
      <c r="H10" s="19"/>
    </row>
    <row r="11" spans="1:8" ht="18" customHeight="1" thickBot="1">
      <c r="A11" s="21" t="s">
        <v>6</v>
      </c>
      <c r="B11" s="42"/>
      <c r="C11" s="22" t="s">
        <v>7</v>
      </c>
      <c r="D11" s="22" t="s">
        <v>8</v>
      </c>
      <c r="E11" s="22">
        <v>2010</v>
      </c>
      <c r="F11" s="22">
        <v>2011</v>
      </c>
      <c r="G11" s="22">
        <v>2012</v>
      </c>
      <c r="H11" s="23">
        <v>2013</v>
      </c>
    </row>
    <row r="12" spans="1:8" ht="30.75" customHeight="1">
      <c r="A12" s="73" t="s">
        <v>25</v>
      </c>
      <c r="B12" s="43"/>
      <c r="C12" s="44" t="s">
        <v>32</v>
      </c>
      <c r="D12" s="65" t="s">
        <v>26</v>
      </c>
      <c r="E12" s="26">
        <v>358903</v>
      </c>
      <c r="F12" s="26"/>
      <c r="G12" s="26"/>
      <c r="H12" s="27"/>
    </row>
    <row r="13" spans="1:8" ht="30.75" customHeight="1">
      <c r="A13" s="68"/>
      <c r="B13" s="43"/>
      <c r="C13" s="74"/>
      <c r="D13" s="75"/>
      <c r="E13" s="76"/>
      <c r="F13" s="76"/>
      <c r="G13" s="76"/>
      <c r="H13" s="77"/>
    </row>
    <row r="14" spans="1:8" ht="18" customHeight="1" thickBot="1">
      <c r="A14" s="33"/>
      <c r="B14" s="34" t="s">
        <v>10</v>
      </c>
      <c r="C14" s="35"/>
      <c r="D14" s="63" t="s">
        <v>9</v>
      </c>
      <c r="E14" s="36">
        <f>SUM(E12:E13)</f>
        <v>358903</v>
      </c>
      <c r="F14" s="37" t="s">
        <v>9</v>
      </c>
      <c r="G14" s="37" t="s">
        <v>9</v>
      </c>
      <c r="H14" s="38" t="s">
        <v>9</v>
      </c>
    </row>
    <row r="15" spans="1:8" ht="18" customHeight="1">
      <c r="A15" s="19"/>
      <c r="B15" s="19"/>
      <c r="C15" s="19"/>
      <c r="D15" s="19"/>
      <c r="E15" s="39"/>
      <c r="F15" s="39"/>
      <c r="G15" s="39"/>
      <c r="H15" s="39"/>
    </row>
    <row r="16" spans="1:8" ht="18" customHeight="1" thickBot="1">
      <c r="A16" s="40" t="s">
        <v>11</v>
      </c>
      <c r="B16" s="14"/>
      <c r="C16" s="14"/>
      <c r="D16" s="19"/>
      <c r="E16" s="19"/>
      <c r="F16" s="19"/>
      <c r="G16" s="19"/>
      <c r="H16" s="19"/>
    </row>
    <row r="17" spans="1:8" ht="18" customHeight="1" thickBot="1">
      <c r="A17" s="41" t="s">
        <v>12</v>
      </c>
      <c r="B17" s="42"/>
      <c r="C17" s="22" t="str">
        <f>C11</f>
        <v>Fund Code/Appro</v>
      </c>
      <c r="D17" s="22" t="s">
        <v>13</v>
      </c>
      <c r="E17" s="22">
        <v>2010</v>
      </c>
      <c r="F17" s="22">
        <v>2011</v>
      </c>
      <c r="G17" s="22">
        <v>2012</v>
      </c>
      <c r="H17" s="23">
        <v>2013</v>
      </c>
    </row>
    <row r="18" spans="1:8" ht="18" customHeight="1">
      <c r="A18" s="73"/>
      <c r="B18" s="59"/>
      <c r="C18" s="25"/>
      <c r="D18" s="44"/>
      <c r="E18" s="26"/>
      <c r="F18" s="60"/>
      <c r="G18" s="60"/>
      <c r="H18" s="61"/>
    </row>
    <row r="19" spans="1:8" ht="18" customHeight="1">
      <c r="A19" s="78" t="s">
        <v>33</v>
      </c>
      <c r="B19" s="25"/>
      <c r="C19" s="87" t="s">
        <v>34</v>
      </c>
      <c r="D19" s="44" t="s">
        <v>31</v>
      </c>
      <c r="E19" s="62">
        <v>358903</v>
      </c>
      <c r="F19" s="56" t="s">
        <v>9</v>
      </c>
      <c r="G19" s="57" t="s">
        <v>9</v>
      </c>
      <c r="H19" s="58" t="s">
        <v>9</v>
      </c>
    </row>
    <row r="20" spans="1:8" ht="18" customHeight="1">
      <c r="A20" s="79"/>
      <c r="B20" s="25" t="s">
        <v>17</v>
      </c>
      <c r="C20" s="25"/>
      <c r="D20" s="67"/>
      <c r="E20" s="62"/>
      <c r="F20" s="28"/>
      <c r="G20" s="28" t="s">
        <v>9</v>
      </c>
      <c r="H20" s="32" t="s">
        <v>9</v>
      </c>
    </row>
    <row r="21" spans="1:9" ht="18" customHeight="1" thickBot="1">
      <c r="A21" s="45" t="s">
        <v>9</v>
      </c>
      <c r="B21" s="46" t="s">
        <v>14</v>
      </c>
      <c r="C21" s="35"/>
      <c r="D21" s="63"/>
      <c r="E21" s="63">
        <f>SUM(E18:E19)</f>
        <v>358903</v>
      </c>
      <c r="F21" s="37" t="s">
        <v>9</v>
      </c>
      <c r="G21" s="37" t="s">
        <v>9</v>
      </c>
      <c r="H21" s="38" t="s">
        <v>9</v>
      </c>
      <c r="I21" s="47"/>
    </row>
    <row r="22" spans="1:8" ht="18" customHeight="1">
      <c r="A22" s="19"/>
      <c r="B22" s="14"/>
      <c r="C22" s="19"/>
      <c r="D22" s="19"/>
      <c r="E22" s="39"/>
      <c r="F22" s="39"/>
      <c r="G22" s="39"/>
      <c r="H22" s="39"/>
    </row>
    <row r="23" spans="1:9" ht="18" customHeight="1" thickBot="1">
      <c r="A23" s="40" t="s">
        <v>15</v>
      </c>
      <c r="B23" s="40"/>
      <c r="C23" s="14"/>
      <c r="D23" s="14"/>
      <c r="E23" s="19"/>
      <c r="F23" s="19"/>
      <c r="G23" s="19"/>
      <c r="H23" s="19"/>
      <c r="I23" t="s">
        <v>21</v>
      </c>
    </row>
    <row r="24" spans="1:10" ht="18" customHeight="1">
      <c r="A24" s="41"/>
      <c r="B24" s="21"/>
      <c r="C24" s="21"/>
      <c r="D24" s="42"/>
      <c r="E24" s="22">
        <v>2010</v>
      </c>
      <c r="F24" s="22">
        <v>2011</v>
      </c>
      <c r="G24" s="22">
        <v>2012</v>
      </c>
      <c r="H24" s="23">
        <v>2013</v>
      </c>
      <c r="I24" s="48"/>
      <c r="J24" s="48"/>
    </row>
    <row r="25" spans="1:10" ht="18" customHeight="1">
      <c r="A25" s="49" t="s">
        <v>20</v>
      </c>
      <c r="B25" s="24"/>
      <c r="C25" s="24"/>
      <c r="D25" s="43"/>
      <c r="E25" s="50"/>
      <c r="F25" s="50"/>
      <c r="G25" s="69" t="s">
        <v>9</v>
      </c>
      <c r="H25" s="70" t="s">
        <v>9</v>
      </c>
      <c r="I25" s="48"/>
      <c r="J25" s="48"/>
    </row>
    <row r="26" spans="1:10" ht="18" customHeight="1">
      <c r="A26" s="49" t="s">
        <v>18</v>
      </c>
      <c r="B26" s="24"/>
      <c r="C26" s="24"/>
      <c r="D26" s="43"/>
      <c r="E26" s="28"/>
      <c r="F26" s="28"/>
      <c r="G26" s="29"/>
      <c r="H26" s="30"/>
      <c r="I26" s="51"/>
      <c r="J26" s="51"/>
    </row>
    <row r="27" spans="1:10" ht="18" customHeight="1">
      <c r="A27" s="49" t="s">
        <v>19</v>
      </c>
      <c r="B27" s="24"/>
      <c r="C27" s="24"/>
      <c r="D27" s="64" t="s">
        <v>9</v>
      </c>
      <c r="E27" s="28">
        <v>358903</v>
      </c>
      <c r="F27" s="31" t="s">
        <v>9</v>
      </c>
      <c r="G27" s="57"/>
      <c r="H27" s="58"/>
      <c r="I27" s="51"/>
      <c r="J27" s="51"/>
    </row>
    <row r="28" spans="1:10" ht="18" customHeight="1" thickBot="1">
      <c r="A28" s="52" t="s">
        <v>14</v>
      </c>
      <c r="B28" s="53"/>
      <c r="C28" s="53"/>
      <c r="D28" s="63" t="s">
        <v>9</v>
      </c>
      <c r="E28" s="36">
        <f>SUM(E25:E27)</f>
        <v>358903</v>
      </c>
      <c r="F28" s="37" t="s">
        <v>9</v>
      </c>
      <c r="G28" s="71">
        <f>SUM(G27)</f>
        <v>0</v>
      </c>
      <c r="H28" s="72">
        <f>SUM(H27)</f>
        <v>0</v>
      </c>
      <c r="I28" s="54"/>
      <c r="J28" s="54"/>
    </row>
    <row r="29" spans="1:10" ht="18" customHeight="1">
      <c r="A29" s="80" t="s">
        <v>16</v>
      </c>
      <c r="B29" s="80"/>
      <c r="C29" s="80"/>
      <c r="D29" s="19"/>
      <c r="E29" s="39"/>
      <c r="F29" s="39"/>
      <c r="G29" s="39"/>
      <c r="H29" s="39"/>
      <c r="I29" s="54"/>
      <c r="J29" s="54"/>
    </row>
    <row r="30" spans="1:10" ht="13.5">
      <c r="A30" s="88" t="s">
        <v>27</v>
      </c>
      <c r="B30" s="88"/>
      <c r="C30" s="88"/>
      <c r="D30" s="19"/>
      <c r="E30" s="39"/>
      <c r="F30" s="39"/>
      <c r="G30" s="39"/>
      <c r="H30" s="39"/>
      <c r="I30" s="54"/>
      <c r="J30" s="54"/>
    </row>
    <row r="31" spans="1:3" ht="12.75">
      <c r="A31" s="80" t="s">
        <v>28</v>
      </c>
      <c r="B31" s="82">
        <v>200000</v>
      </c>
      <c r="C31" s="80"/>
    </row>
    <row r="32" spans="1:8" ht="13.5">
      <c r="A32" s="84" t="s">
        <v>29</v>
      </c>
      <c r="B32" s="85">
        <v>158903</v>
      </c>
      <c r="C32" s="81"/>
      <c r="D32" s="19"/>
      <c r="E32" s="39"/>
      <c r="F32" s="39"/>
      <c r="G32" s="39"/>
      <c r="H32" s="39"/>
    </row>
    <row r="33" spans="1:2" ht="12.75">
      <c r="A33" s="86" t="s">
        <v>30</v>
      </c>
      <c r="B33" s="83">
        <f>SUM(B31:B32)</f>
        <v>358903</v>
      </c>
    </row>
    <row r="34" ht="12.75">
      <c r="A34" s="55"/>
    </row>
    <row r="55" ht="12.75">
      <c r="D55" s="66"/>
    </row>
  </sheetData>
  <sheetProtection/>
  <mergeCells count="2">
    <mergeCell ref="A30:C30"/>
    <mergeCell ref="A1:H1"/>
  </mergeCells>
  <printOptions/>
  <pageMargins left="0.75" right="0.75" top="0.92" bottom="0.91" header="0.21" footer="0.16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2010-05-25T22:57:52Z</cp:lastPrinted>
  <dcterms:created xsi:type="dcterms:W3CDTF">2008-06-05T23:05:16Z</dcterms:created>
  <dcterms:modified xsi:type="dcterms:W3CDTF">2010-07-22T17:13:50Z</dcterms:modified>
  <cp:category/>
  <cp:version/>
  <cp:contentType/>
  <cp:contentStatus/>
</cp:coreProperties>
</file>