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<sst xmlns="http://schemas.openxmlformats.org/spreadsheetml/2006/main" count="67" uniqueCount="65">
  <si>
    <t>2004-2009</t>
  </si>
  <si>
    <t>Description</t>
  </si>
  <si>
    <t>Project</t>
  </si>
  <si>
    <t>Fund</t>
  </si>
  <si>
    <t>Total</t>
  </si>
  <si>
    <t>Attachment II</t>
  </si>
  <si>
    <t>Adopted Ordinance 14797, Section 125: Surface Water Management Capital Improvement Program</t>
  </si>
  <si>
    <t>King Conservation District WRIA 9 Forum Projects</t>
  </si>
  <si>
    <t>Lewis Creek</t>
  </si>
  <si>
    <t>0A1785</t>
  </si>
  <si>
    <t>Urban NDAP</t>
  </si>
  <si>
    <t>0A1796</t>
  </si>
  <si>
    <t>RDP NDAP</t>
  </si>
  <si>
    <t>0B1595</t>
  </si>
  <si>
    <t>Ruddell's Addn Phase 2</t>
  </si>
  <si>
    <t>0B1625</t>
  </si>
  <si>
    <t>Lakewood Park Improvement</t>
  </si>
  <si>
    <t>0D1797</t>
  </si>
  <si>
    <t>RDP Habitat Feasibility</t>
  </si>
  <si>
    <t>0E1795</t>
  </si>
  <si>
    <t>Shinglemill Phase II</t>
  </si>
  <si>
    <t>0F1095</t>
  </si>
  <si>
    <t>Urban SHRP</t>
  </si>
  <si>
    <t>0F1135</t>
  </si>
  <si>
    <t>L Peterson Crk Habenh</t>
  </si>
  <si>
    <t>0F1795</t>
  </si>
  <si>
    <t>Tuck Creek Phase II</t>
  </si>
  <si>
    <t>0A1061</t>
  </si>
  <si>
    <t>Patterson Creek Trib 383</t>
  </si>
  <si>
    <t>0A1476</t>
  </si>
  <si>
    <t>Torrence Property</t>
  </si>
  <si>
    <t>0A1800</t>
  </si>
  <si>
    <t>RDP ESA Grant Match</t>
  </si>
  <si>
    <t>0A1808</t>
  </si>
  <si>
    <t>Drainage Rural Retrofit</t>
  </si>
  <si>
    <t>0A1821</t>
  </si>
  <si>
    <t>Watershed Hab Proj F</t>
  </si>
  <si>
    <t>0A1825</t>
  </si>
  <si>
    <t>Monitoring &amp; Maint Master</t>
  </si>
  <si>
    <t>0C1795</t>
  </si>
  <si>
    <t>RDP LMO Cost Share</t>
  </si>
  <si>
    <t>0B1505</t>
  </si>
  <si>
    <t>O'Grady Park Habitat</t>
  </si>
  <si>
    <t>0B1795</t>
  </si>
  <si>
    <t>Wilderness Rim Imp 2</t>
  </si>
  <si>
    <t>0Y1005</t>
  </si>
  <si>
    <t>Holmes Point @ NE 138th</t>
  </si>
  <si>
    <t>0E1645</t>
  </si>
  <si>
    <t>Hamm Crk C Leaf WQ LU</t>
  </si>
  <si>
    <t>0D1645</t>
  </si>
  <si>
    <t>N Fork Hamm Crk Bypass</t>
  </si>
  <si>
    <t>0A1827</t>
  </si>
  <si>
    <t>Urban RROE</t>
  </si>
  <si>
    <t>0B1785</t>
  </si>
  <si>
    <t>Urban Opportunity</t>
  </si>
  <si>
    <t>OIRM Finance/Tech Projects</t>
  </si>
  <si>
    <t>0Q1788</t>
  </si>
  <si>
    <t>0A1826</t>
  </si>
  <si>
    <t>Cedar/Lake Washington COE</t>
  </si>
  <si>
    <t>0A0977</t>
  </si>
  <si>
    <t>Samm Trans Restoration</t>
  </si>
  <si>
    <t>SWM CIP NON-BOND SUBFUND</t>
  </si>
  <si>
    <t>Total - Fund 3292</t>
  </si>
  <si>
    <t>0T1787</t>
  </si>
  <si>
    <t>0A0109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</si>
</sst>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2" xfId="0" applyFont="1" applyBorder="1" applyAlignment="1">
      <alignment/>
    </xf>
    <xf numFmtId="164" fontId="2" fillId="0" borderId="3" xfId="0" applyNumberFormat="1" applyFont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1">
      <selection activeCell="H39" sqref="H39"/>
    </sheetView>
  </sheetViews>
  <sheetFormatPr defaultColWidth="9.140625" defaultRowHeight="12.75"/>
  <cols>
    <col min="2" max="2" width="17.28125" style="0" customWidth="1"/>
    <col min="3" max="3" width="43.421875" style="0" customWidth="1"/>
    <col min="4" max="4" width="11.8515625" style="0" bestFit="1" customWidth="1"/>
    <col min="10" max="10" width="11.7109375" style="0" customWidth="1"/>
  </cols>
  <sheetData>
    <row r="1" ht="12.75">
      <c r="A1" s="4" t="s">
        <v>5</v>
      </c>
    </row>
    <row r="2" ht="12.75">
      <c r="A2" s="5" t="s">
        <v>6</v>
      </c>
    </row>
    <row r="4" spans="1:10" ht="12.75">
      <c r="A4" s="4"/>
      <c r="D4" s="3"/>
      <c r="E4" s="3"/>
      <c r="F4" s="3"/>
      <c r="G4" s="3"/>
      <c r="H4" s="3"/>
      <c r="I4" s="3"/>
      <c r="J4" s="3" t="s">
        <v>4</v>
      </c>
    </row>
    <row r="5" spans="1:10" ht="12.75">
      <c r="A5" s="2" t="s">
        <v>3</v>
      </c>
      <c r="B5" s="2" t="s">
        <v>2</v>
      </c>
      <c r="C5" s="2" t="s">
        <v>1</v>
      </c>
      <c r="D5" s="1">
        <v>2004</v>
      </c>
      <c r="E5" s="1">
        <v>2005</v>
      </c>
      <c r="F5" s="1">
        <v>2006</v>
      </c>
      <c r="G5" s="1">
        <v>2007</v>
      </c>
      <c r="H5" s="1">
        <v>2008</v>
      </c>
      <c r="I5" s="1">
        <v>2009</v>
      </c>
      <c r="J5" s="1" t="s">
        <v>0</v>
      </c>
    </row>
    <row r="6" spans="1:10" ht="12.75">
      <c r="A6" s="3">
        <v>3292</v>
      </c>
      <c r="B6" s="4"/>
      <c r="C6" s="4" t="s">
        <v>61</v>
      </c>
      <c r="D6" s="9"/>
      <c r="E6" s="9"/>
      <c r="F6" s="9"/>
      <c r="G6" s="9"/>
      <c r="H6" s="9"/>
      <c r="I6" s="9"/>
      <c r="J6" s="9"/>
    </row>
    <row r="7" spans="2:10" ht="12.75">
      <c r="B7" s="6" t="s">
        <v>64</v>
      </c>
      <c r="C7" t="s">
        <v>7</v>
      </c>
      <c r="D7" s="10">
        <v>88500</v>
      </c>
      <c r="E7" s="10"/>
      <c r="F7" s="10"/>
      <c r="G7" s="10"/>
      <c r="H7" s="10"/>
      <c r="I7" s="10"/>
      <c r="J7" s="10">
        <f aca="true" t="shared" si="0" ref="J7:J35">SUM(D7:I7)</f>
        <v>88500</v>
      </c>
    </row>
    <row r="8" spans="2:10" ht="12.75">
      <c r="B8" s="6" t="s">
        <v>51</v>
      </c>
      <c r="C8" t="s">
        <v>8</v>
      </c>
      <c r="D8" s="10">
        <v>102000</v>
      </c>
      <c r="E8" s="10"/>
      <c r="F8" s="10"/>
      <c r="G8" s="10"/>
      <c r="H8" s="10"/>
      <c r="I8" s="10"/>
      <c r="J8" s="10">
        <f t="shared" si="0"/>
        <v>102000</v>
      </c>
    </row>
    <row r="9" spans="2:10" ht="12.75">
      <c r="B9" s="6" t="s">
        <v>9</v>
      </c>
      <c r="C9" t="s">
        <v>10</v>
      </c>
      <c r="D9" s="10">
        <v>70000</v>
      </c>
      <c r="E9" s="10"/>
      <c r="F9" s="10"/>
      <c r="G9" s="10"/>
      <c r="H9" s="10"/>
      <c r="I9" s="10"/>
      <c r="J9" s="10">
        <f t="shared" si="0"/>
        <v>70000</v>
      </c>
    </row>
    <row r="10" spans="2:10" ht="12.75">
      <c r="B10" s="6" t="s">
        <v>11</v>
      </c>
      <c r="C10" t="s">
        <v>12</v>
      </c>
      <c r="D10" s="10">
        <v>100000</v>
      </c>
      <c r="E10" s="10"/>
      <c r="F10" s="10"/>
      <c r="G10" s="10"/>
      <c r="H10" s="10"/>
      <c r="I10" s="10"/>
      <c r="J10" s="10">
        <f t="shared" si="0"/>
        <v>100000</v>
      </c>
    </row>
    <row r="11" spans="2:10" ht="12.75">
      <c r="B11" s="6" t="s">
        <v>13</v>
      </c>
      <c r="C11" t="s">
        <v>14</v>
      </c>
      <c r="D11" s="10">
        <v>11722</v>
      </c>
      <c r="E11" s="10"/>
      <c r="F11" s="10"/>
      <c r="G11" s="10"/>
      <c r="H11" s="10"/>
      <c r="I11" s="10"/>
      <c r="J11" s="10">
        <f t="shared" si="0"/>
        <v>11722</v>
      </c>
    </row>
    <row r="12" spans="2:10" ht="12.75">
      <c r="B12" s="6" t="s">
        <v>15</v>
      </c>
      <c r="C12" t="s">
        <v>16</v>
      </c>
      <c r="D12" s="10">
        <v>40000</v>
      </c>
      <c r="E12" s="10"/>
      <c r="F12" s="10"/>
      <c r="G12" s="10"/>
      <c r="H12" s="10"/>
      <c r="I12" s="10"/>
      <c r="J12" s="10">
        <f t="shared" si="0"/>
        <v>40000</v>
      </c>
    </row>
    <row r="13" spans="2:10" ht="12.75">
      <c r="B13" s="6" t="s">
        <v>17</v>
      </c>
      <c r="C13" t="s">
        <v>18</v>
      </c>
      <c r="D13" s="10">
        <v>45000</v>
      </c>
      <c r="E13" s="10"/>
      <c r="F13" s="10"/>
      <c r="G13" s="10"/>
      <c r="H13" s="10"/>
      <c r="I13" s="10"/>
      <c r="J13" s="10">
        <f t="shared" si="0"/>
        <v>45000</v>
      </c>
    </row>
    <row r="14" spans="2:10" ht="12.75">
      <c r="B14" s="6" t="s">
        <v>19</v>
      </c>
      <c r="C14" t="s">
        <v>20</v>
      </c>
      <c r="D14" s="10">
        <v>6631</v>
      </c>
      <c r="E14" s="10"/>
      <c r="F14" s="10"/>
      <c r="G14" s="10"/>
      <c r="H14" s="10"/>
      <c r="I14" s="10"/>
      <c r="J14" s="10">
        <f t="shared" si="0"/>
        <v>6631</v>
      </c>
    </row>
    <row r="15" spans="2:10" ht="12.75">
      <c r="B15" s="6" t="s">
        <v>21</v>
      </c>
      <c r="C15" t="s">
        <v>22</v>
      </c>
      <c r="D15" s="10">
        <v>40264</v>
      </c>
      <c r="E15" s="10"/>
      <c r="F15" s="10"/>
      <c r="G15" s="10"/>
      <c r="H15" s="10"/>
      <c r="I15" s="10"/>
      <c r="J15" s="10">
        <f t="shared" si="0"/>
        <v>40264</v>
      </c>
    </row>
    <row r="16" spans="2:10" ht="12.75">
      <c r="B16" s="6" t="s">
        <v>23</v>
      </c>
      <c r="C16" t="s">
        <v>24</v>
      </c>
      <c r="D16" s="10">
        <v>3015</v>
      </c>
      <c r="E16" s="10"/>
      <c r="F16" s="10"/>
      <c r="G16" s="10"/>
      <c r="H16" s="10"/>
      <c r="I16" s="10"/>
      <c r="J16" s="10">
        <f t="shared" si="0"/>
        <v>3015</v>
      </c>
    </row>
    <row r="17" spans="2:10" ht="12.75">
      <c r="B17" s="6" t="s">
        <v>25</v>
      </c>
      <c r="C17" t="s">
        <v>26</v>
      </c>
      <c r="D17" s="10">
        <v>51000</v>
      </c>
      <c r="E17" s="10"/>
      <c r="F17" s="10"/>
      <c r="G17" s="10"/>
      <c r="H17" s="10"/>
      <c r="I17" s="10"/>
      <c r="J17" s="10">
        <f t="shared" si="0"/>
        <v>51000</v>
      </c>
    </row>
    <row r="18" spans="2:10" ht="12.75">
      <c r="B18" s="6" t="s">
        <v>27</v>
      </c>
      <c r="C18" t="s">
        <v>28</v>
      </c>
      <c r="D18" s="10">
        <v>-50000</v>
      </c>
      <c r="E18" s="10"/>
      <c r="F18" s="10"/>
      <c r="G18" s="10"/>
      <c r="H18" s="10"/>
      <c r="I18" s="10"/>
      <c r="J18" s="10">
        <f t="shared" si="0"/>
        <v>-50000</v>
      </c>
    </row>
    <row r="19" spans="2:10" ht="12.75">
      <c r="B19" s="6" t="s">
        <v>29</v>
      </c>
      <c r="C19" t="s">
        <v>30</v>
      </c>
      <c r="D19" s="10">
        <v>-15000</v>
      </c>
      <c r="E19" s="10"/>
      <c r="F19" s="10"/>
      <c r="G19" s="10"/>
      <c r="H19" s="10"/>
      <c r="I19" s="10"/>
      <c r="J19" s="10">
        <f t="shared" si="0"/>
        <v>-15000</v>
      </c>
    </row>
    <row r="20" spans="2:10" ht="12.75">
      <c r="B20" s="6" t="s">
        <v>31</v>
      </c>
      <c r="C20" t="s">
        <v>32</v>
      </c>
      <c r="D20" s="10">
        <v>-30378</v>
      </c>
      <c r="E20" s="10"/>
      <c r="F20" s="10"/>
      <c r="G20" s="10"/>
      <c r="H20" s="10"/>
      <c r="I20" s="10"/>
      <c r="J20" s="10">
        <f t="shared" si="0"/>
        <v>-30378</v>
      </c>
    </row>
    <row r="21" spans="2:10" ht="12.75">
      <c r="B21" s="6" t="s">
        <v>33</v>
      </c>
      <c r="C21" t="s">
        <v>34</v>
      </c>
      <c r="D21" s="10">
        <v>-20567</v>
      </c>
      <c r="E21" s="10"/>
      <c r="F21" s="10"/>
      <c r="G21" s="10"/>
      <c r="H21" s="10"/>
      <c r="I21" s="10"/>
      <c r="J21" s="10">
        <f t="shared" si="0"/>
        <v>-20567</v>
      </c>
    </row>
    <row r="22" spans="2:10" ht="12.75">
      <c r="B22" s="6" t="s">
        <v>35</v>
      </c>
      <c r="C22" t="s">
        <v>36</v>
      </c>
      <c r="D22" s="10">
        <v>-51703</v>
      </c>
      <c r="E22" s="10"/>
      <c r="F22" s="10"/>
      <c r="G22" s="10"/>
      <c r="H22" s="10"/>
      <c r="I22" s="10"/>
      <c r="J22" s="10">
        <f t="shared" si="0"/>
        <v>-51703</v>
      </c>
    </row>
    <row r="23" spans="2:10" ht="12.75">
      <c r="B23" s="6" t="s">
        <v>37</v>
      </c>
      <c r="C23" t="s">
        <v>38</v>
      </c>
      <c r="D23" s="10">
        <f>-18859+71</f>
        <v>-18788</v>
      </c>
      <c r="E23" s="10"/>
      <c r="F23" s="10"/>
      <c r="G23" s="10"/>
      <c r="H23" s="10"/>
      <c r="I23" s="10"/>
      <c r="J23" s="10">
        <f t="shared" si="0"/>
        <v>-18788</v>
      </c>
    </row>
    <row r="24" spans="2:10" ht="12.75">
      <c r="B24" s="6" t="s">
        <v>39</v>
      </c>
      <c r="C24" t="s">
        <v>40</v>
      </c>
      <c r="D24" s="10">
        <v>-52508</v>
      </c>
      <c r="E24" s="10"/>
      <c r="F24" s="10"/>
      <c r="G24" s="10"/>
      <c r="H24" s="10"/>
      <c r="I24" s="10"/>
      <c r="J24" s="10">
        <f t="shared" si="0"/>
        <v>-52508</v>
      </c>
    </row>
    <row r="25" spans="2:10" ht="12.75">
      <c r="B25" s="6" t="s">
        <v>41</v>
      </c>
      <c r="C25" t="s">
        <v>42</v>
      </c>
      <c r="D25" s="10">
        <v>-4367</v>
      </c>
      <c r="E25" s="10"/>
      <c r="F25" s="10"/>
      <c r="G25" s="10"/>
      <c r="H25" s="10"/>
      <c r="I25" s="10"/>
      <c r="J25" s="10">
        <f t="shared" si="0"/>
        <v>-4367</v>
      </c>
    </row>
    <row r="26" spans="2:10" ht="12.75">
      <c r="B26" s="6" t="s">
        <v>43</v>
      </c>
      <c r="C26" t="s">
        <v>44</v>
      </c>
      <c r="D26" s="10">
        <v>-5280</v>
      </c>
      <c r="E26" s="10"/>
      <c r="F26" s="10"/>
      <c r="G26" s="10"/>
      <c r="H26" s="10"/>
      <c r="I26" s="10"/>
      <c r="J26" s="10">
        <f t="shared" si="0"/>
        <v>-5280</v>
      </c>
    </row>
    <row r="27" spans="2:10" ht="12.75">
      <c r="B27" s="6" t="s">
        <v>45</v>
      </c>
      <c r="C27" t="s">
        <v>46</v>
      </c>
      <c r="D27" s="10">
        <v>-53779</v>
      </c>
      <c r="E27" s="10"/>
      <c r="F27" s="10"/>
      <c r="G27" s="10"/>
      <c r="H27" s="10"/>
      <c r="I27" s="10"/>
      <c r="J27" s="10">
        <f t="shared" si="0"/>
        <v>-53779</v>
      </c>
    </row>
    <row r="28" spans="2:10" ht="12.75">
      <c r="B28" s="6" t="s">
        <v>47</v>
      </c>
      <c r="C28" t="s">
        <v>48</v>
      </c>
      <c r="D28" s="10">
        <v>28500</v>
      </c>
      <c r="E28" s="10"/>
      <c r="F28" s="10"/>
      <c r="G28" s="10"/>
      <c r="H28" s="10"/>
      <c r="I28" s="10"/>
      <c r="J28" s="10">
        <f t="shared" si="0"/>
        <v>28500</v>
      </c>
    </row>
    <row r="29" spans="2:10" ht="12.75">
      <c r="B29" s="6" t="s">
        <v>49</v>
      </c>
      <c r="C29" t="s">
        <v>50</v>
      </c>
      <c r="D29" s="10">
        <v>-28500</v>
      </c>
      <c r="E29" s="10"/>
      <c r="F29" s="10"/>
      <c r="G29" s="10"/>
      <c r="H29" s="10"/>
      <c r="I29" s="10"/>
      <c r="J29" s="10">
        <f t="shared" si="0"/>
        <v>-28500</v>
      </c>
    </row>
    <row r="30" spans="2:10" ht="12.75">
      <c r="B30" s="6" t="s">
        <v>51</v>
      </c>
      <c r="C30" t="s">
        <v>52</v>
      </c>
      <c r="D30" s="10">
        <v>161335</v>
      </c>
      <c r="E30" s="10"/>
      <c r="F30" s="10"/>
      <c r="G30" s="10"/>
      <c r="H30" s="10"/>
      <c r="I30" s="10"/>
      <c r="J30" s="10">
        <f t="shared" si="0"/>
        <v>161335</v>
      </c>
    </row>
    <row r="31" spans="2:10" ht="12.75">
      <c r="B31" s="6" t="s">
        <v>53</v>
      </c>
      <c r="C31" t="s">
        <v>54</v>
      </c>
      <c r="D31" s="10">
        <v>-86335</v>
      </c>
      <c r="E31" s="10"/>
      <c r="F31" s="10"/>
      <c r="G31" s="10"/>
      <c r="H31" s="10"/>
      <c r="I31" s="10"/>
      <c r="J31" s="10">
        <f t="shared" si="0"/>
        <v>-86335</v>
      </c>
    </row>
    <row r="32" spans="2:10" ht="12.75">
      <c r="B32" s="6" t="s">
        <v>63</v>
      </c>
      <c r="C32" t="s">
        <v>55</v>
      </c>
      <c r="D32" s="10">
        <v>121876</v>
      </c>
      <c r="E32" s="10"/>
      <c r="F32" s="10"/>
      <c r="G32" s="10"/>
      <c r="H32" s="10"/>
      <c r="I32" s="10"/>
      <c r="J32" s="10">
        <f t="shared" si="0"/>
        <v>121876</v>
      </c>
    </row>
    <row r="33" spans="2:10" ht="12.75">
      <c r="B33" s="6" t="s">
        <v>56</v>
      </c>
      <c r="C33" t="s">
        <v>55</v>
      </c>
      <c r="D33" s="10">
        <v>-121876</v>
      </c>
      <c r="E33" s="10"/>
      <c r="F33" s="10"/>
      <c r="G33" s="10"/>
      <c r="H33" s="10"/>
      <c r="I33" s="10"/>
      <c r="J33" s="10">
        <f t="shared" si="0"/>
        <v>-121876</v>
      </c>
    </row>
    <row r="34" spans="2:10" ht="12.75">
      <c r="B34" s="6" t="s">
        <v>57</v>
      </c>
      <c r="C34" t="s">
        <v>58</v>
      </c>
      <c r="D34" s="10">
        <v>75000</v>
      </c>
      <c r="E34" s="10"/>
      <c r="F34" s="10"/>
      <c r="G34" s="10"/>
      <c r="H34" s="10"/>
      <c r="I34" s="10"/>
      <c r="J34" s="10">
        <f t="shared" si="0"/>
        <v>75000</v>
      </c>
    </row>
    <row r="35" spans="2:10" ht="12.75">
      <c r="B35" s="6" t="s">
        <v>59</v>
      </c>
      <c r="C35" t="s">
        <v>60</v>
      </c>
      <c r="D35" s="10">
        <v>-75000</v>
      </c>
      <c r="E35" s="10"/>
      <c r="F35" s="10"/>
      <c r="G35" s="10"/>
      <c r="H35" s="10"/>
      <c r="I35" s="10"/>
      <c r="J35" s="10">
        <f t="shared" si="0"/>
        <v>-75000</v>
      </c>
    </row>
    <row r="36" spans="3:10" ht="12.75">
      <c r="C36" s="7" t="s">
        <v>62</v>
      </c>
      <c r="D36" s="8">
        <f>SUM(D7:D35)</f>
        <v>330762</v>
      </c>
      <c r="E36" s="8"/>
      <c r="F36" s="8"/>
      <c r="G36" s="8"/>
      <c r="H36" s="8"/>
      <c r="I36" s="8"/>
      <c r="J36" s="8">
        <f>SUM(J7:J35)</f>
        <v>330762</v>
      </c>
    </row>
  </sheetData>
  <printOptions/>
  <pageMargins left="0.2" right="0.2" top="1" bottom="0.57" header="0.5" footer="0.5"/>
  <pageSetup fitToHeight="1" fitToWidth="1" horizontalDpi="600" verticalDpi="600" orientation="landscape" scale="95" r:id="rId1"/>
  <headerFooter alignWithMargins="0">
    <oddHeader>&amp;R&amp;"Arial,Bold"15018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Linda Blossey</cp:lastModifiedBy>
  <cp:lastPrinted>2004-09-28T17:08:36Z</cp:lastPrinted>
  <dcterms:created xsi:type="dcterms:W3CDTF">2004-07-29T14:47:41Z</dcterms:created>
  <dcterms:modified xsi:type="dcterms:W3CDTF">2004-09-28T17:08:57Z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-647628660</vt:i4>
  </property>
  <property fmtid="{D5CDD505-2E9C-101B-9397-08002B2CF9AE}" pid="3" name="_EmailSubject">
    <vt:lpwstr>3rd qrtr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-74083985</vt:i4>
  </property>
  <property fmtid="{D5CDD505-2E9C-101B-9397-08002B2CF9AE}" pid="7" name="_ReviewingToolsShownOnce">
    <vt:lpwstr/>
  </property>
</Properties>
</file>