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26" yWindow="65426" windowWidth="19420" windowHeight="10420" activeTab="0"/>
  </bookViews>
  <sheets>
    <sheet name="Fiscal Note" sheetId="1" r:id="rId1"/>
  </sheets>
  <definedNames>
    <definedName name="_xlnm.Print_Area" localSheetId="0">'Fiscal Note'!$A$1:$G$39</definedName>
  </definedNames>
  <calcPr calcId="191029"/>
  <extLst/>
</workbook>
</file>

<file path=xl/comments1.xml><?xml version="1.0" encoding="utf-8"?>
<comments xmlns="http://schemas.openxmlformats.org/spreadsheetml/2006/main">
  <authors>
    <author>Escareno, Jason</author>
  </authors>
  <commentList>
    <comment ref="G21" authorId="0">
      <text>
        <r>
          <rPr>
            <b/>
            <sz val="9"/>
            <rFont val="Tahoma"/>
            <family val="2"/>
          </rPr>
          <t>Escareno, Jason:</t>
        </r>
        <r>
          <rPr>
            <sz val="9"/>
            <rFont val="Tahoma"/>
            <family val="2"/>
          </rPr>
          <t xml:space="preserve">
Revenue is expected in outyears as loans are repaid  </t>
        </r>
      </text>
    </comment>
  </commentList>
</comments>
</file>

<file path=xl/sharedStrings.xml><?xml version="1.0" encoding="utf-8"?>
<sst xmlns="http://schemas.openxmlformats.org/spreadsheetml/2006/main" count="32" uniqueCount="28">
  <si>
    <t>Revenue to:</t>
  </si>
  <si>
    <t xml:space="preserve">TOTAL </t>
  </si>
  <si>
    <t>Expenditures from:</t>
  </si>
  <si>
    <t>Department</t>
  </si>
  <si>
    <t>TOTAL</t>
  </si>
  <si>
    <t>Fund Code</t>
  </si>
  <si>
    <t>Revenue Source</t>
  </si>
  <si>
    <t>Description of request:</t>
  </si>
  <si>
    <t>Agency</t>
  </si>
  <si>
    <t xml:space="preserve">Expenditures by Categories </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</si>
  <si>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</si>
  <si>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</si>
  <si>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</si>
  <si>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2023/2024</t>
  </si>
  <si>
    <t>Ordinance/Motion:    2020-XXXX</t>
  </si>
  <si>
    <t>No</t>
  </si>
  <si>
    <t>Title:   Interim Loan Program</t>
  </si>
  <si>
    <t>Date Prepared:  Aug 25, 2020</t>
  </si>
  <si>
    <t>Note Prepared By:  Jason Escareno</t>
  </si>
  <si>
    <t xml:space="preserve">Affected Agency and/or Agencies:   Department of Community and Human Services </t>
  </si>
  <si>
    <t>Contracted Services</t>
  </si>
  <si>
    <t>DCHS</t>
  </si>
  <si>
    <t>Expenditures Category</t>
  </si>
  <si>
    <t>This proposal will amend Ordinance 16693 and increase the interim loan program limit from $10M to $15M. The Interim Loan Program provides short-term property acquisition related loans for well-established low-income and homeless housing providers. The loans will be made using HCD funds already committed to affordable housing projects over the next several years. The balance of these committed HCD funds, not needed for disbursement over the next several years, will be put to productive use on an interim or short term basis to finance the acquisition and holding cost of other affordable housing development projects in King County.</t>
  </si>
  <si>
    <t>2025/2026</t>
  </si>
  <si>
    <t>Note Reviewed By:  Kapena Pflum</t>
  </si>
  <si>
    <t>Date Reviewed: September 10, 2020</t>
  </si>
  <si>
    <t>2021/2022 FISCAL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</si>
</sst>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9"/>
      <name val="Tahoma"/>
      <family val="2"/>
    </font>
    <font>
      <b/>
      <sz val="9"/>
      <name val="Tahoma"/>
      <family val="2"/>
    </font>
    <font>
      <b/>
      <sz val="8"/>
      <name val="Arial"/>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5" fillId="0" borderId="0" xfId="0" applyFont="1" applyAlignment="1">
      <alignment horizontal="centerContinuous"/>
    </xf>
    <xf numFmtId="0" fontId="1" fillId="0" borderId="0" xfId="0" applyFont="1" applyBorder="1"/>
    <xf numFmtId="0" fontId="0" fillId="0" borderId="0" xfId="0" applyAlignment="1">
      <alignment horizontal="center"/>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3" fillId="0" borderId="21" xfId="0" applyFont="1" applyBorder="1" applyAlignment="1">
      <alignment horizontal="left" vertical="top" wrapText="1"/>
    </xf>
    <xf numFmtId="0" fontId="1" fillId="0" borderId="36"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customXml" Target="../customXml/item5.xml" /><Relationship Id="rId10"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2"/>
  <sheetViews>
    <sheetView tabSelected="1" workbookViewId="0" topLeftCell="A15">
      <selection activeCell="H25" sqref="H25"/>
    </sheetView>
  </sheetViews>
  <sheetFormatPr defaultColWidth="9.140625" defaultRowHeight="12.75"/>
  <cols>
    <col min="1" max="1" width="16.57421875" style="0" customWidth="1"/>
    <col min="2" max="2" width="12.421875" style="0" customWidth="1"/>
    <col min="3" max="7" width="15.57421875" style="0" customWidth="1"/>
    <col min="9" max="11" width="45.140625" style="0" bestFit="1" customWidth="1"/>
  </cols>
  <sheetData>
    <row r="1" spans="1:9" ht="17.25" customHeight="1">
      <c r="A1" s="70" t="s">
        <v>27</v>
      </c>
      <c r="B1" s="2"/>
      <c r="C1" s="2"/>
      <c r="D1" s="2"/>
      <c r="E1" s="2"/>
      <c r="F1" s="2"/>
      <c r="G1" s="2"/>
      <c r="H1" s="1"/>
      <c r="I1" s="1"/>
    </row>
    <row r="2" spans="1:8" ht="14" thickBot="1">
      <c r="A2" s="29"/>
      <c r="B2" s="2"/>
      <c r="C2" s="2"/>
      <c r="D2" s="2"/>
      <c r="E2" s="2"/>
      <c r="F2" s="2"/>
      <c r="G2" s="2"/>
      <c r="H2" s="3"/>
    </row>
    <row r="3" spans="1:8" ht="18" customHeight="1" thickTop="1">
      <c r="A3" s="4" t="s">
        <v>14</v>
      </c>
      <c r="B3" s="5"/>
      <c r="C3" s="6"/>
      <c r="D3" s="6"/>
      <c r="E3" s="6"/>
      <c r="F3" s="6"/>
      <c r="G3" s="7"/>
      <c r="H3" s="3"/>
    </row>
    <row r="4" spans="1:8" ht="18" customHeight="1">
      <c r="A4" s="8" t="s">
        <v>16</v>
      </c>
      <c r="B4" s="9"/>
      <c r="C4" s="10"/>
      <c r="D4" s="10"/>
      <c r="E4" s="10"/>
      <c r="F4" s="10"/>
      <c r="G4" s="11"/>
      <c r="H4" s="3"/>
    </row>
    <row r="5" spans="1:7" ht="18" customHeight="1">
      <c r="A5" s="12" t="s">
        <v>19</v>
      </c>
      <c r="B5" s="13"/>
      <c r="C5" s="13"/>
      <c r="D5" s="13"/>
      <c r="E5" s="13"/>
      <c r="F5" s="13"/>
      <c r="G5" s="14"/>
    </row>
    <row r="6" spans="1:7" ht="18" customHeight="1">
      <c r="A6" s="12" t="s">
        <v>18</v>
      </c>
      <c r="B6" s="13"/>
      <c r="C6" s="13"/>
      <c r="D6" s="13"/>
      <c r="E6" s="13"/>
      <c r="F6" s="13"/>
      <c r="G6" s="14"/>
    </row>
    <row r="7" spans="1:7" ht="18" customHeight="1">
      <c r="A7" s="12" t="s">
        <v>17</v>
      </c>
      <c r="B7" s="13"/>
      <c r="C7" s="13"/>
      <c r="D7" s="13"/>
      <c r="E7" s="13"/>
      <c r="F7" s="13"/>
      <c r="G7" s="14"/>
    </row>
    <row r="8" spans="1:7" ht="18" customHeight="1">
      <c r="A8" s="12" t="s">
        <v>25</v>
      </c>
      <c r="B8" s="13"/>
      <c r="C8" s="13"/>
      <c r="D8" s="13"/>
      <c r="E8" s="13"/>
      <c r="F8" s="13"/>
      <c r="G8" s="14"/>
    </row>
    <row r="9" spans="1:7" ht="18" customHeight="1" thickBot="1">
      <c r="A9" s="15" t="s">
        <v>26</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23</v>
      </c>
      <c r="B12" s="74"/>
      <c r="C12" s="74"/>
      <c r="D12" s="74"/>
      <c r="E12" s="74"/>
      <c r="F12" s="74"/>
      <c r="G12" s="75"/>
      <c r="I12" s="53"/>
    </row>
    <row r="13" spans="1:7" ht="89.25" customHeight="1" thickBot="1">
      <c r="A13" s="76"/>
      <c r="B13" s="77"/>
      <c r="C13" s="77"/>
      <c r="D13" s="77"/>
      <c r="E13" s="77"/>
      <c r="F13" s="77"/>
      <c r="G13" s="78"/>
    </row>
    <row r="14" spans="1:7" ht="18" customHeight="1">
      <c r="A14" s="69"/>
      <c r="B14" s="69"/>
      <c r="C14" s="69"/>
      <c r="D14" s="69"/>
      <c r="E14" s="69"/>
      <c r="F14" s="69"/>
      <c r="G14" s="69"/>
    </row>
    <row r="15" spans="1:11" ht="18" customHeight="1" thickBot="1">
      <c r="A15" s="40" t="s">
        <v>0</v>
      </c>
      <c r="B15" s="13"/>
      <c r="C15" s="18"/>
      <c r="D15" s="18"/>
      <c r="E15" s="18"/>
      <c r="F15" s="18"/>
      <c r="G15" s="18"/>
      <c r="I15" s="72"/>
      <c r="J15" s="72"/>
      <c r="K15" s="72"/>
    </row>
    <row r="16" spans="1:11" ht="27">
      <c r="A16" s="30" t="s">
        <v>8</v>
      </c>
      <c r="B16" s="31"/>
      <c r="C16" s="49" t="s">
        <v>5</v>
      </c>
      <c r="D16" s="49" t="s">
        <v>6</v>
      </c>
      <c r="E16" s="50" t="s">
        <v>12</v>
      </c>
      <c r="F16" s="55" t="s">
        <v>13</v>
      </c>
      <c r="G16" s="55" t="s">
        <v>24</v>
      </c>
      <c r="I16" s="52"/>
      <c r="J16" s="52"/>
      <c r="K16" s="52"/>
    </row>
    <row r="17" spans="1:7" ht="32.4" customHeight="1">
      <c r="A17" s="33" t="s">
        <v>21</v>
      </c>
      <c r="B17" s="19"/>
      <c r="C17" s="56"/>
      <c r="D17" s="56"/>
      <c r="E17" s="20"/>
      <c r="F17" s="20"/>
      <c r="G17" s="64">
        <v>5000000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5000000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8</v>
      </c>
      <c r="B24" s="31"/>
      <c r="C24" s="49" t="s">
        <v>5</v>
      </c>
      <c r="D24" s="32" t="s">
        <v>3</v>
      </c>
      <c r="E24" s="49" t="str">
        <f>E16</f>
        <v>2021/2022</v>
      </c>
      <c r="F24" s="49" t="str">
        <f>F16</f>
        <v>2023/2024</v>
      </c>
      <c r="G24" s="62" t="str">
        <f>G16</f>
        <v>2025/2026</v>
      </c>
    </row>
    <row r="25" spans="1:7" ht="18" customHeight="1">
      <c r="A25" s="33" t="s">
        <v>21</v>
      </c>
      <c r="B25" s="23"/>
      <c r="C25" s="56"/>
      <c r="D25" s="56"/>
      <c r="E25" s="51">
        <v>5000000</v>
      </c>
      <c r="F25" s="51">
        <v>5000000</v>
      </c>
      <c r="G25" s="66">
        <v>5000000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5000000</v>
      </c>
      <c r="F29" s="48">
        <f>SUM(F25:F28)</f>
        <v>5000000</v>
      </c>
      <c r="G29" s="63">
        <f>SUM(G25:G28)</f>
        <v>5000000</v>
      </c>
      <c r="H29" s="47"/>
    </row>
    <row r="30" spans="1:7" ht="18" customHeight="1">
      <c r="A30" s="18"/>
      <c r="B30" s="18"/>
      <c r="C30" s="18"/>
      <c r="D30" s="18"/>
      <c r="E30" s="22"/>
      <c r="F30" s="22"/>
      <c r="G30" s="22"/>
    </row>
    <row r="31" spans="1:7" ht="18" customHeight="1" thickBot="1">
      <c r="A31" s="39" t="s">
        <v>9</v>
      </c>
      <c r="B31" s="13"/>
      <c r="C31" s="13"/>
      <c r="D31" s="13"/>
      <c r="E31" s="18"/>
      <c r="F31" s="18"/>
      <c r="G31" s="18"/>
    </row>
    <row r="32" spans="1:9" ht="36" customHeight="1">
      <c r="A32" s="30" t="s">
        <v>22</v>
      </c>
      <c r="B32" s="31"/>
      <c r="C32" s="36"/>
      <c r="D32" s="37"/>
      <c r="E32" s="49" t="str">
        <f>E16</f>
        <v>2021/2022</v>
      </c>
      <c r="F32" s="32" t="str">
        <f>F16</f>
        <v>2023/2024</v>
      </c>
      <c r="G32" s="67" t="str">
        <f>G16</f>
        <v>2025/2026</v>
      </c>
      <c r="H32" s="26"/>
      <c r="I32" s="26"/>
    </row>
    <row r="33" spans="1:9" ht="18" customHeight="1">
      <c r="A33" s="33" t="s">
        <v>20</v>
      </c>
      <c r="B33" s="19"/>
      <c r="C33" s="24"/>
      <c r="D33" s="25"/>
      <c r="E33" s="20">
        <v>5000000</v>
      </c>
      <c r="F33" s="20">
        <v>5000000</v>
      </c>
      <c r="G33" s="64">
        <v>5000000</v>
      </c>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5000000</v>
      </c>
      <c r="F38" s="48">
        <f>SUM(F33:F37)</f>
        <v>5000000</v>
      </c>
      <c r="G38" s="63">
        <f>SUM(G33:G37)</f>
        <v>5000000</v>
      </c>
      <c r="H38" s="28"/>
      <c r="I38" s="28"/>
    </row>
    <row r="39" spans="1:9" ht="18" customHeight="1">
      <c r="A39" s="39" t="s">
        <v>10</v>
      </c>
      <c r="B39" s="13"/>
      <c r="C39" s="13"/>
      <c r="D39" s="13"/>
      <c r="E39" s="68" t="s">
        <v>15</v>
      </c>
      <c r="F39" s="68"/>
      <c r="G39" s="68"/>
      <c r="H39" s="28"/>
      <c r="I39" s="28"/>
    </row>
    <row r="40" spans="1:9" ht="13.5" customHeight="1">
      <c r="A40" s="79"/>
      <c r="B40" s="79"/>
      <c r="C40" s="79"/>
      <c r="D40" s="79"/>
      <c r="E40" s="79"/>
      <c r="F40" s="79"/>
      <c r="G40" s="79"/>
      <c r="H40" s="28"/>
      <c r="I40" s="28"/>
    </row>
    <row r="41" spans="1:9" ht="18" customHeight="1">
      <c r="A41" s="79"/>
      <c r="B41" s="79"/>
      <c r="C41" s="79"/>
      <c r="D41" s="79"/>
      <c r="E41" s="79"/>
      <c r="F41" s="79"/>
      <c r="G41" s="79"/>
      <c r="H41" s="28"/>
      <c r="I41" s="28"/>
    </row>
    <row r="42" spans="1:9" ht="18" customHeight="1">
      <c r="A42" s="83"/>
      <c r="B42" s="83"/>
      <c r="C42" s="83"/>
      <c r="D42" s="83"/>
      <c r="E42" s="83"/>
      <c r="F42" s="83"/>
      <c r="G42" s="83"/>
      <c r="H42" s="28"/>
      <c r="I42" s="28"/>
    </row>
    <row r="43" spans="1:9" ht="137.15" customHeight="1">
      <c r="A43" s="82" t="s">
        <v>11</v>
      </c>
      <c r="B43" s="82"/>
      <c r="C43" s="82"/>
      <c r="D43" s="82"/>
      <c r="E43" s="82"/>
      <c r="F43" s="82"/>
      <c r="G43" s="82"/>
      <c r="H43" s="28"/>
      <c r="I43" s="28"/>
    </row>
    <row r="44" spans="1:9" ht="14.4" customHeight="1">
      <c r="A44" s="79"/>
      <c r="B44" s="80"/>
      <c r="C44" s="80"/>
      <c r="D44" s="80"/>
      <c r="E44" s="80"/>
      <c r="F44" s="80"/>
      <c r="G44" s="80"/>
      <c r="H44" s="28"/>
      <c r="I44" s="28"/>
    </row>
    <row r="45" spans="1:7" ht="13.5">
      <c r="A45" s="71"/>
      <c r="B45" s="71"/>
      <c r="C45" s="71"/>
      <c r="D45" s="71"/>
      <c r="E45" s="71"/>
      <c r="F45" s="71"/>
      <c r="G45" s="71"/>
    </row>
    <row r="46" spans="1:7" ht="14.4" customHeight="1">
      <c r="A46" s="81"/>
      <c r="B46" s="81"/>
      <c r="C46" s="81"/>
      <c r="D46" s="81"/>
      <c r="E46" s="81"/>
      <c r="F46" s="81"/>
      <c r="G46" s="81"/>
    </row>
    <row r="47" spans="1:9" ht="13.5">
      <c r="A47" s="71"/>
      <c r="B47" s="71"/>
      <c r="C47" s="71"/>
      <c r="D47" s="71"/>
      <c r="E47" s="71"/>
      <c r="F47" s="71"/>
      <c r="G47" s="71"/>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8">
    <mergeCell ref="A47:G47"/>
    <mergeCell ref="I15:K15"/>
    <mergeCell ref="A12:G13"/>
    <mergeCell ref="A44:G44"/>
    <mergeCell ref="A46:G46"/>
    <mergeCell ref="A43:G43"/>
    <mergeCell ref="A45:G45"/>
    <mergeCell ref="A40:G42"/>
  </mergeCells>
  <printOptions/>
  <pageMargins left="0.77" right="0.75" top="1" bottom="1" header="0.5" footer="0.5"/>
  <pageSetup fitToHeight="1" fitToWidth="1" horizontalDpi="600" verticalDpi="600" orientation="portrait" scale="83"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94BAE4580BCB154295E3ECC2BCD6076F" ma:contentTypeVersion="4" ma:contentTypeDescription="Create a new document." ma:contentTypeScope="" ma:versionID="412c6b5bfb4b054671eca43ea7702ccb">
  <xsd:schema xmlns:xsd="http://www.w3.org/2001/XMLSchema" xmlns:xs="http://www.w3.org/2001/XMLSchema" xmlns:p="http://schemas.microsoft.com/office/2006/metadata/properties" xmlns:ns2="0f51d57c-520b-4768-927f-2df45b1cd3c7" xmlns:ns3="92810d9f-85a8-4947-9fd6-c4bbade4f97f" targetNamespace="http://schemas.microsoft.com/office/2006/metadata/properties" ma:root="true" ma:fieldsID="b068fe02d6043a2c2e0a9f2e14a52026" ns2:_="" ns3:_="">
    <xsd:import namespace="0f51d57c-520b-4768-927f-2df45b1cd3c7"/>
    <xsd:import namespace="92810d9f-85a8-4947-9fd6-c4bbade4f9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1d57c-520b-4768-927f-2df45b1cd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3BDBDD-839B-4709-B9A1-A2D16C0F91DE}">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2810d9f-85a8-4947-9fd6-c4bbade4f97f"/>
    <ds:schemaRef ds:uri="80b6610e-d4b2-4961-bd4c-b5915d69639e"/>
    <ds:schemaRef ds:uri="http://purl.org/dc/terms/"/>
    <ds:schemaRef ds:uri="http://schemas.microsoft.com/office/2006/documentManagement/types"/>
    <ds:schemaRef ds:uri="55b492b0-2de3-4093-b694-3caf3614eae9"/>
    <ds:schemaRef ds:uri="http://www.w3.org/XML/1998/namespace"/>
    <ds:schemaRef ds:uri="http://purl.org/dc/dcmitype/"/>
  </ds:schemaRefs>
</ds:datastoreItem>
</file>

<file path=customXml/itemProps2.xml><?xml version="1.0" encoding="utf-8"?>
<ds:datastoreItem xmlns:ds="http://schemas.openxmlformats.org/officeDocument/2006/customXml" ds:itemID="{8CB8EEA9-7FB8-4D27-A9BB-0FA51579F6A4}">
  <ds:schemaRefs>
    <ds:schemaRef ds:uri="http://schemas.microsoft.com/office/2006/metadata/longProperties"/>
  </ds:schemaRefs>
</ds:datastoreItem>
</file>

<file path=customXml/itemProps3.xml><?xml version="1.0" encoding="utf-8"?>
<ds:datastoreItem xmlns:ds="http://schemas.openxmlformats.org/officeDocument/2006/customXml" ds:itemID="{5C1D989A-AA83-4CEB-B414-B60501A469A4}">
  <ds:schemaRefs>
    <ds:schemaRef ds:uri="http://schemas.microsoft.com/office/2006/metadata/customXsn"/>
  </ds:schemaRefs>
</ds:datastoreItem>
</file>

<file path=customXml/itemProps4.xml><?xml version="1.0" encoding="utf-8"?>
<ds:datastoreItem xmlns:ds="http://schemas.openxmlformats.org/officeDocument/2006/customXml" ds:itemID="{1B1D0CDA-F044-4D08-B49E-C955BDAB4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1d57c-520b-4768-927f-2df45b1cd3c7"/>
    <ds:schemaRef ds:uri="92810d9f-85a8-4947-9fd6-c4bbade4f9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955867F-7529-487B-8009-D693F0242A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Escareno, Jason</cp:lastModifiedBy>
  <cp:lastPrinted>2020-09-11T17:46:06Z</cp:lastPrinted>
  <dcterms:created xsi:type="dcterms:W3CDTF">1999-06-02T23:29:55Z</dcterms:created>
  <dcterms:modified xsi:type="dcterms:W3CDTF">2020-09-11T20:35:13Z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Representative">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ContentTypeId">
    <vt:lpwstr>0x01010094BAE4580BCB154295E3ECC2BCD6076F</vt:lpwstr>
  </property>
</Properties>
</file>