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11 - FN" sheetId="1" r:id="rId1"/>
  </sheets>
  <externalReferences>
    <externalReference r:id="rId4"/>
    <externalReference r:id="rId5"/>
    <externalReference r:id="rId6"/>
  </externalReferences>
  <definedNames>
    <definedName name="Appro">#REF!</definedName>
    <definedName name="Budget_Codes">'[1]Replacement Analysis'!$B$8:$B$15</definedName>
    <definedName name="Carryover">#REF!</definedName>
    <definedName name="Cell">'[2]TOC Form'!$I$2</definedName>
    <definedName name="drop_down">'[3]Replacement Analysis'!$B$8:$B$27</definedName>
    <definedName name="Expenditures">'[2]RefExpenditures'!$A$7:$G$1315</definedName>
    <definedName name="FirstQOO">#REF!</definedName>
    <definedName name="Footnote">#REF!</definedName>
    <definedName name="Form3BB" localSheetId="0" hidden="1">{"cxtransfer",#N/A,FALSE,"ReorgRevisted"}</definedName>
    <definedName name="Form3BB" hidden="1">{"cxtransfer",#N/A,FALSE,"ReorgRevisted"}</definedName>
    <definedName name="FourthQOO">#REF!</definedName>
    <definedName name="Other">#REF!</definedName>
    <definedName name="_xlnm.Print_Area" localSheetId="0">'11 - FN'!$A$1:$H$39</definedName>
    <definedName name="PSQExp">'[2]Form1'!$D$30</definedName>
    <definedName name="PSQFTEs">'[2]Form1'!$D$32</definedName>
    <definedName name="PSQRev">'[2]Form1'!$D$47</definedName>
    <definedName name="PSQTLTs">'[2]Form1'!$D$33</definedName>
    <definedName name="Qry01_02_03Exp">#REF!</definedName>
    <definedName name="RefAdopted">'[2]RefAdopted'!$B$7:$M$143</definedName>
    <definedName name="RefFTEs">'[2]RefFTEs_TLPs'!$C$9:$G$195</definedName>
    <definedName name="RefFundExp">#REF!</definedName>
    <definedName name="RefFundRev">#REF!</definedName>
    <definedName name="Revenues">'[2]RefRevenue'!$A$7:$G$1689</definedName>
    <definedName name="SecondQOO">#REF!</definedName>
    <definedName name="Table">#REF!</definedName>
    <definedName name="ThirdQOO">#REF!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</definedNames>
  <calcPr calcId="125725"/>
</workbook>
</file>

<file path=xl/sharedStrings.xml><?xml version="1.0" encoding="utf-8"?>
<sst xmlns="http://schemas.openxmlformats.org/spreadsheetml/2006/main" count="44" uniqueCount="31">
  <si>
    <t>FISCAL NOTE</t>
  </si>
  <si>
    <t xml:space="preserve">Title:  Request to add budget to purchase custom PCs and PC accessories and also increase in workstation lease budget </t>
  </si>
  <si>
    <t>Affected Agency and/or Agencies:  KCIT, KC Agencies</t>
  </si>
  <si>
    <t>Note Prepared By:  Junko Keesecker</t>
  </si>
  <si>
    <t xml:space="preserve">Note Reviewed By:   </t>
  </si>
  <si>
    <t>`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</si>
  <si>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</si>
  <si>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</si>
  <si>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</si>
  <si>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</si>
  <si>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</si>
  <si>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 - 2013</t>
  </si>
  <si>
    <t>1st Year - 2014</t>
  </si>
  <si>
    <t>2nd Year - 2015</t>
  </si>
  <si>
    <t>3rd Year - 2016</t>
  </si>
  <si>
    <t>Code</t>
  </si>
  <si>
    <t>Source</t>
  </si>
  <si>
    <t>KCIT Fund</t>
  </si>
  <si>
    <t xml:space="preserve">TOTAL </t>
  </si>
  <si>
    <t>Expenditures from:</t>
  </si>
  <si>
    <t>Department</t>
  </si>
  <si>
    <t>A43200</t>
  </si>
  <si>
    <t>TOTAL</t>
  </si>
  <si>
    <t>Expenditures by Categories</t>
  </si>
  <si>
    <t>53711 - Rent Lease EDP Equipment</t>
  </si>
  <si>
    <t>Assumptions:</t>
  </si>
  <si>
    <t>Karl Nygard</t>
  </si>
  <si>
    <t>Assuming no other significant adds or subtracts from the budgeted amount of workstations and no additional large</t>
  </si>
  <si>
    <t xml:space="preserve"> increase in peripheral equipment purchases.</t>
  </si>
  <si>
    <t xml:space="preserve">Ordinance/Motion:  1st Quarter Omnibus Supplemental 2013  </t>
  </si>
  <si>
    <t>52190 - Supplies IT</t>
  </si>
</sst>
</file>

<file path=xl/styles.xml><?xml version="1.0" encoding="utf-8"?>
<styleSheet xmlns="http://schemas.openxmlformats.org/spreadsheetml/2006/main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General_)"/>
    <numFmt numFmtId="167" formatCode="00000"/>
    <numFmt numFmtId="168" formatCode="&quot;$&quot;#,##0\ ;\(&quot;$&quot;#,##0\)"/>
    <numFmt numFmtId="169" formatCode="000000000"/>
    <numFmt numFmtId="170" formatCode="&quot;$&quot;* #,##0_);[Red]&quot;$&quot;* \(#,##0\);&quot;$&quot;* \-0\-_)"/>
    <numFmt numFmtId="171" formatCode="#,##0_);\(#,##0\);\-0\-_)"/>
    <numFmt numFmtId="172" formatCode="#,##0.00000000000;\(#,##0.00000000000\)"/>
  </numFmts>
  <fonts count="34">
    <font>
      <sz val="10"/>
      <color theme="1"/>
      <name val="Arial"/>
      <family val="2"/>
    </font>
    <font>
      <sz val="10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20"/>
      <name val="Calibri"/>
      <family val="2"/>
    </font>
    <font>
      <b/>
      <i/>
      <sz val="9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</borders>
  <cellStyleXfs count="23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66" fontId="10" fillId="0" borderId="0">
      <alignment/>
      <protection/>
    </xf>
    <xf numFmtId="165" fontId="10" fillId="0" borderId="0">
      <alignment/>
      <protection/>
    </xf>
    <xf numFmtId="166" fontId="11" fillId="0" borderId="0">
      <alignment horizontal="center"/>
      <protection/>
    </xf>
    <xf numFmtId="166" fontId="11" fillId="0" borderId="0">
      <alignment horizontal="center"/>
      <protection/>
    </xf>
    <xf numFmtId="166" fontId="11" fillId="0" borderId="0">
      <alignment horizontal="center"/>
      <protection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7" fontId="12" fillId="0" borderId="1">
      <alignment horizontal="center"/>
      <protection/>
    </xf>
    <xf numFmtId="167" fontId="12" fillId="0" borderId="1">
      <alignment horizontal="center"/>
      <protection/>
    </xf>
    <xf numFmtId="167" fontId="12" fillId="0" borderId="1">
      <alignment horizontal="center"/>
      <protection/>
    </xf>
    <xf numFmtId="167" fontId="12" fillId="0" borderId="1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166" fontId="15" fillId="0" borderId="0">
      <alignment horizontal="center"/>
      <protection/>
    </xf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40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69" fontId="12" fillId="0" borderId="1">
      <alignment horizontal="center"/>
      <protection/>
    </xf>
    <xf numFmtId="169" fontId="12" fillId="0" borderId="1">
      <alignment horizontal="center"/>
      <protection/>
    </xf>
    <xf numFmtId="169" fontId="12" fillId="0" borderId="1">
      <alignment horizontal="center"/>
      <protection/>
    </xf>
    <xf numFmtId="169" fontId="12" fillId="0" borderId="1">
      <alignment horizontal="center"/>
      <protection/>
    </xf>
    <xf numFmtId="0" fontId="22" fillId="22" borderId="0" applyNumberFormat="0" applyBorder="0" applyAlignment="0" applyProtection="0"/>
    <xf numFmtId="0" fontId="23" fillId="4" borderId="0" applyNumberFormat="0" applyBorder="0" applyAlignment="0" applyProtection="0"/>
    <xf numFmtId="170" fontId="20" fillId="0" borderId="4" applyFont="0" applyFill="0" applyProtection="0">
      <alignment/>
    </xf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1" fontId="13" fillId="0" borderId="0">
      <alignment horizontal="center"/>
      <protection/>
    </xf>
    <xf numFmtId="1" fontId="13" fillId="0" borderId="0">
      <alignment horizontal="center"/>
      <protection/>
    </xf>
    <xf numFmtId="1" fontId="13" fillId="0" borderId="0">
      <alignment horizontal="center"/>
      <protection/>
    </xf>
    <xf numFmtId="37" fontId="13" fillId="0" borderId="0">
      <alignment/>
      <protection/>
    </xf>
    <xf numFmtId="37" fontId="13" fillId="0" borderId="0">
      <alignment/>
      <protection/>
    </xf>
    <xf numFmtId="37" fontId="1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0" fillId="0" borderId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164" fontId="12" fillId="0" borderId="1">
      <alignment horizontal="center"/>
      <protection/>
    </xf>
    <xf numFmtId="164" fontId="12" fillId="0" borderId="1">
      <alignment horizontal="center"/>
      <protection/>
    </xf>
    <xf numFmtId="164" fontId="12" fillId="0" borderId="1">
      <alignment horizontal="center"/>
      <protection/>
    </xf>
    <xf numFmtId="164" fontId="12" fillId="0" borderId="1">
      <alignment horizontal="center"/>
      <protection/>
    </xf>
    <xf numFmtId="0" fontId="31" fillId="20" borderId="10" applyNumberFormat="0" applyAlignment="0" applyProtection="0"/>
    <xf numFmtId="0" fontId="31" fillId="20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10" fillId="20" borderId="4">
      <alignment/>
      <protection/>
    </xf>
    <xf numFmtId="165" fontId="10" fillId="20" borderId="11">
      <alignment/>
      <protection/>
    </xf>
    <xf numFmtId="171" fontId="20" fillId="0" borderId="12" applyFont="0" applyFill="0" applyProtection="0">
      <alignment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0" borderId="13">
      <alignment/>
      <protection/>
    </xf>
    <xf numFmtId="165" fontId="10" fillId="0" borderId="13">
      <alignment/>
      <protection/>
    </xf>
    <xf numFmtId="165" fontId="10" fillId="0" borderId="13">
      <alignment/>
      <protection/>
    </xf>
    <xf numFmtId="172" fontId="1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1" fillId="0" borderId="11" applyFont="0" applyFill="0" applyBorder="0" applyProtection="0">
      <alignment/>
    </xf>
    <xf numFmtId="170" fontId="1" fillId="0" borderId="11" applyFont="0" applyFill="0" applyBorder="0" applyProtection="0">
      <alignment/>
    </xf>
    <xf numFmtId="0" fontId="12" fillId="0" borderId="14" applyNumberFormat="0" applyFont="0" applyFill="0" applyAlignment="0" applyProtection="0"/>
    <xf numFmtId="170" fontId="1" fillId="0" borderId="11" applyFont="0" applyFill="0" applyBorder="0" applyProtection="0">
      <alignment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20" applyAlignment="1">
      <alignment/>
      <protection/>
    </xf>
    <xf numFmtId="0" fontId="2" fillId="0" borderId="0" xfId="20" applyFont="1" applyAlignment="1">
      <alignment/>
      <protection/>
    </xf>
    <xf numFmtId="0" fontId="3" fillId="0" borderId="0" xfId="20" applyFont="1" applyAlignment="1">
      <alignment horizontal="centerContinuous"/>
      <protection/>
    </xf>
    <xf numFmtId="0" fontId="2" fillId="0" borderId="0" xfId="20" applyFont="1" applyAlignment="1">
      <alignment horizontal="centerContinuous"/>
      <protection/>
    </xf>
    <xf numFmtId="0" fontId="1" fillId="0" borderId="0" xfId="20">
      <alignment/>
      <protection/>
    </xf>
    <xf numFmtId="0" fontId="4" fillId="0" borderId="0" xfId="20" applyFont="1" applyAlignment="1">
      <alignment horizontal="left"/>
      <protection/>
    </xf>
    <xf numFmtId="0" fontId="1" fillId="0" borderId="0" xfId="20" applyAlignment="1">
      <alignment horizontal="centerContinuous"/>
      <protection/>
    </xf>
    <xf numFmtId="0" fontId="2" fillId="0" borderId="15" xfId="20" applyFont="1" applyBorder="1" applyAlignment="1">
      <alignment horizontal="left"/>
      <protection/>
    </xf>
    <xf numFmtId="0" fontId="2" fillId="0" borderId="14" xfId="20" applyFont="1" applyBorder="1" applyAlignment="1">
      <alignment horizontal="left"/>
      <protection/>
    </xf>
    <xf numFmtId="0" fontId="2" fillId="0" borderId="14" xfId="20" applyFont="1" applyBorder="1" applyAlignment="1">
      <alignment horizontal="centerContinuous"/>
      <protection/>
    </xf>
    <xf numFmtId="0" fontId="2" fillId="0" borderId="16" xfId="20" applyFont="1" applyBorder="1" applyAlignment="1">
      <alignment horizontal="centerContinuous"/>
      <protection/>
    </xf>
    <xf numFmtId="0" fontId="2" fillId="0" borderId="17" xfId="20" applyFont="1" applyBorder="1" applyAlignment="1">
      <alignment horizontal="left"/>
      <protection/>
    </xf>
    <xf numFmtId="0" fontId="2" fillId="0" borderId="0" xfId="20" applyFont="1" applyBorder="1" applyAlignment="1">
      <alignment horizontal="left"/>
      <protection/>
    </xf>
    <xf numFmtId="0" fontId="2" fillId="0" borderId="0" xfId="20" applyFont="1" applyBorder="1" applyAlignment="1">
      <alignment horizontal="centerContinuous"/>
      <protection/>
    </xf>
    <xf numFmtId="0" fontId="2" fillId="0" borderId="18" xfId="20" applyFont="1" applyBorder="1" applyAlignment="1">
      <alignment horizontal="centerContinuous"/>
      <protection/>
    </xf>
    <xf numFmtId="0" fontId="2" fillId="0" borderId="17" xfId="20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18" xfId="20" applyFont="1" applyBorder="1">
      <alignment/>
      <protection/>
    </xf>
    <xf numFmtId="0" fontId="2" fillId="0" borderId="19" xfId="20" applyFont="1" applyBorder="1">
      <alignment/>
      <protection/>
    </xf>
    <xf numFmtId="0" fontId="2" fillId="0" borderId="4" xfId="20" applyFont="1" applyBorder="1">
      <alignment/>
      <protection/>
    </xf>
    <xf numFmtId="0" fontId="2" fillId="0" borderId="20" xfId="20" applyFont="1" applyBorder="1">
      <alignment/>
      <protection/>
    </xf>
    <xf numFmtId="0" fontId="2" fillId="0" borderId="0" xfId="20" applyFont="1">
      <alignment/>
      <protection/>
    </xf>
    <xf numFmtId="0" fontId="5" fillId="0" borderId="0" xfId="20" applyFont="1">
      <alignment/>
      <protection/>
    </xf>
    <xf numFmtId="0" fontId="2" fillId="0" borderId="21" xfId="20" applyFont="1" applyBorder="1">
      <alignment/>
      <protection/>
    </xf>
    <xf numFmtId="0" fontId="2" fillId="0" borderId="22" xfId="20" applyFont="1" applyBorder="1">
      <alignment/>
      <protection/>
    </xf>
    <xf numFmtId="0" fontId="2" fillId="0" borderId="23" xfId="20" applyFont="1" applyBorder="1" applyAlignment="1">
      <alignment horizontal="center"/>
      <protection/>
    </xf>
    <xf numFmtId="0" fontId="2" fillId="0" borderId="23" xfId="20" applyFont="1" applyBorder="1" applyAlignment="1">
      <alignment horizontal="center" wrapText="1"/>
      <protection/>
    </xf>
    <xf numFmtId="0" fontId="2" fillId="0" borderId="24" xfId="20" applyFont="1" applyBorder="1" applyAlignment="1">
      <alignment horizontal="center" wrapText="1"/>
      <protection/>
    </xf>
    <xf numFmtId="0" fontId="2" fillId="0" borderId="25" xfId="20" applyFont="1" applyBorder="1" applyAlignment="1">
      <alignment horizontal="center" wrapText="1"/>
      <protection/>
    </xf>
    <xf numFmtId="0" fontId="2" fillId="0" borderId="26" xfId="20" applyFont="1" applyBorder="1">
      <alignment/>
      <protection/>
    </xf>
    <xf numFmtId="0" fontId="2" fillId="0" borderId="27" xfId="20" applyFont="1" applyBorder="1">
      <alignment/>
      <protection/>
    </xf>
    <xf numFmtId="0" fontId="2" fillId="0" borderId="28" xfId="20" applyFont="1" applyBorder="1" applyAlignment="1">
      <alignment horizontal="center"/>
      <protection/>
    </xf>
    <xf numFmtId="0" fontId="6" fillId="0" borderId="28" xfId="20" applyFont="1" applyBorder="1" applyAlignment="1">
      <alignment horizontal="center"/>
      <protection/>
    </xf>
    <xf numFmtId="0" fontId="6" fillId="0" borderId="29" xfId="20" applyFont="1" applyBorder="1" applyAlignment="1">
      <alignment horizontal="center"/>
      <protection/>
    </xf>
    <xf numFmtId="0" fontId="6" fillId="0" borderId="30" xfId="20" applyFont="1" applyBorder="1" applyAlignment="1">
      <alignment horizontal="center"/>
      <protection/>
    </xf>
    <xf numFmtId="164" fontId="2" fillId="0" borderId="28" xfId="20" applyNumberFormat="1" applyFont="1" applyBorder="1">
      <alignment/>
      <protection/>
    </xf>
    <xf numFmtId="0" fontId="2" fillId="0" borderId="28" xfId="20" applyFont="1" applyBorder="1" applyAlignment="1">
      <alignment horizontal="center" wrapText="1"/>
      <protection/>
    </xf>
    <xf numFmtId="3" fontId="2" fillId="0" borderId="28" xfId="20" applyNumberFormat="1" applyFont="1" applyBorder="1">
      <alignment/>
      <protection/>
    </xf>
    <xf numFmtId="3" fontId="2" fillId="0" borderId="29" xfId="20" applyNumberFormat="1" applyFont="1" applyBorder="1">
      <alignment/>
      <protection/>
    </xf>
    <xf numFmtId="3" fontId="2" fillId="0" borderId="30" xfId="20" applyNumberFormat="1" applyFont="1" applyBorder="1">
      <alignment/>
      <protection/>
    </xf>
    <xf numFmtId="0" fontId="2" fillId="0" borderId="28" xfId="20" applyFont="1" applyBorder="1">
      <alignment/>
      <protection/>
    </xf>
    <xf numFmtId="3" fontId="2" fillId="0" borderId="28" xfId="20" applyNumberFormat="1" applyFont="1" applyBorder="1" applyAlignment="1">
      <alignment horizontal="right"/>
      <protection/>
    </xf>
    <xf numFmtId="3" fontId="2" fillId="0" borderId="29" xfId="20" applyNumberFormat="1" applyFont="1" applyBorder="1" applyAlignment="1">
      <alignment horizontal="right"/>
      <protection/>
    </xf>
    <xf numFmtId="3" fontId="2" fillId="0" borderId="30" xfId="20" applyNumberFormat="1" applyFont="1" applyBorder="1" applyAlignment="1">
      <alignment horizontal="right"/>
      <protection/>
    </xf>
    <xf numFmtId="0" fontId="2" fillId="0" borderId="31" xfId="20" applyFont="1" applyBorder="1">
      <alignment/>
      <protection/>
    </xf>
    <xf numFmtId="0" fontId="2" fillId="0" borderId="32" xfId="20" applyFont="1" applyBorder="1">
      <alignment/>
      <protection/>
    </xf>
    <xf numFmtId="0" fontId="2" fillId="0" borderId="33" xfId="20" applyFont="1" applyBorder="1">
      <alignment/>
      <protection/>
    </xf>
    <xf numFmtId="3" fontId="5" fillId="0" borderId="33" xfId="20" applyNumberFormat="1" applyFont="1" applyBorder="1">
      <alignment/>
      <protection/>
    </xf>
    <xf numFmtId="3" fontId="5" fillId="0" borderId="34" xfId="20" applyNumberFormat="1" applyFont="1" applyBorder="1">
      <alignment/>
      <protection/>
    </xf>
    <xf numFmtId="3" fontId="2" fillId="0" borderId="0" xfId="20" applyNumberFormat="1" applyFont="1">
      <alignment/>
      <protection/>
    </xf>
    <xf numFmtId="0" fontId="5" fillId="0" borderId="0" xfId="20" applyFont="1" applyBorder="1">
      <alignment/>
      <protection/>
    </xf>
    <xf numFmtId="0" fontId="2" fillId="0" borderId="35" xfId="20" applyFont="1" applyBorder="1">
      <alignment/>
      <protection/>
    </xf>
    <xf numFmtId="0" fontId="2" fillId="0" borderId="28" xfId="20" applyFont="1" applyBorder="1" applyAlignment="1" quotePrefix="1">
      <alignment horizontal="center"/>
      <protection/>
    </xf>
    <xf numFmtId="3" fontId="2" fillId="0" borderId="0" xfId="20" applyNumberFormat="1" applyFont="1" applyBorder="1">
      <alignment/>
      <protection/>
    </xf>
    <xf numFmtId="0" fontId="2" fillId="0" borderId="22" xfId="20" applyFont="1" applyBorder="1" applyAlignment="1">
      <alignment horizontal="center"/>
      <protection/>
    </xf>
    <xf numFmtId="0" fontId="2" fillId="0" borderId="36" xfId="20" applyFont="1" applyBorder="1" applyAlignment="1">
      <alignment horizontal="center"/>
      <protection/>
    </xf>
    <xf numFmtId="0" fontId="1" fillId="0" borderId="0" xfId="20" applyBorder="1">
      <alignment/>
      <protection/>
    </xf>
    <xf numFmtId="0" fontId="2" fillId="0" borderId="27" xfId="20" applyFont="1" applyBorder="1" applyAlignment="1">
      <alignment horizontal="center"/>
      <protection/>
    </xf>
    <xf numFmtId="0" fontId="2" fillId="0" borderId="35" xfId="20" applyFont="1" applyBorder="1" applyAlignment="1">
      <alignment horizontal="center"/>
      <protection/>
    </xf>
    <xf numFmtId="165" fontId="7" fillId="0" borderId="29" xfId="18" applyNumberFormat="1" applyFont="1" applyBorder="1" applyAlignment="1">
      <alignment horizontal="center"/>
    </xf>
    <xf numFmtId="165" fontId="7" fillId="0" borderId="30" xfId="18" applyNumberFormat="1" applyFont="1" applyBorder="1" applyAlignment="1">
      <alignment horizontal="center"/>
    </xf>
    <xf numFmtId="3" fontId="1" fillId="0" borderId="0" xfId="20" applyNumberFormat="1" applyBorder="1">
      <alignment/>
      <protection/>
    </xf>
    <xf numFmtId="165" fontId="2" fillId="0" borderId="28" xfId="21" applyNumberFormat="1" applyFont="1" applyBorder="1"/>
    <xf numFmtId="0" fontId="2" fillId="0" borderId="37" xfId="20" applyFont="1" applyBorder="1">
      <alignment/>
      <protection/>
    </xf>
    <xf numFmtId="0" fontId="2" fillId="0" borderId="13" xfId="20" applyFont="1" applyBorder="1">
      <alignment/>
      <protection/>
    </xf>
    <xf numFmtId="0" fontId="2" fillId="0" borderId="38" xfId="20" applyFont="1" applyBorder="1">
      <alignment/>
      <protection/>
    </xf>
    <xf numFmtId="3" fontId="2" fillId="0" borderId="39" xfId="20" applyNumberFormat="1" applyFont="1" applyBorder="1">
      <alignment/>
      <protection/>
    </xf>
    <xf numFmtId="3" fontId="2" fillId="0" borderId="40" xfId="20" applyNumberFormat="1" applyFont="1" applyBorder="1">
      <alignment/>
      <protection/>
    </xf>
    <xf numFmtId="3" fontId="2" fillId="0" borderId="41" xfId="20" applyNumberFormat="1" applyFont="1" applyBorder="1">
      <alignment/>
      <protection/>
    </xf>
    <xf numFmtId="0" fontId="2" fillId="0" borderId="42" xfId="20" applyFont="1" applyBorder="1">
      <alignment/>
      <protection/>
    </xf>
    <xf numFmtId="3" fontId="1" fillId="0" borderId="0" xfId="20" applyNumberFormat="1">
      <alignment/>
      <protection/>
    </xf>
    <xf numFmtId="0" fontId="2" fillId="0" borderId="0" xfId="20" applyFont="1" quotePrefix="1">
      <alignment/>
      <protection/>
    </xf>
    <xf numFmtId="0" fontId="7" fillId="0" borderId="0" xfId="20" applyFont="1">
      <alignment/>
      <protection/>
    </xf>
    <xf numFmtId="0" fontId="7" fillId="0" borderId="0" xfId="20" applyFont="1" quotePrefix="1">
      <alignment/>
      <protection/>
    </xf>
  </cellXfs>
  <cellStyles count="23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Comma 2" xfId="21"/>
    <cellStyle name="20% - Accent1 2" xfId="22"/>
    <cellStyle name="20% - Accent1 3" xfId="23"/>
    <cellStyle name="20% - Accent2 2" xfId="24"/>
    <cellStyle name="20% - Accent2 3" xfId="25"/>
    <cellStyle name="20% - Accent3 2" xfId="26"/>
    <cellStyle name="20% - Accent3 3" xfId="27"/>
    <cellStyle name="20% - Accent4 2" xfId="28"/>
    <cellStyle name="20% - Accent4 3" xfId="29"/>
    <cellStyle name="20% - Accent5 2" xfId="30"/>
    <cellStyle name="20% - Accent5 3" xfId="31"/>
    <cellStyle name="20% - Accent6 2" xfId="32"/>
    <cellStyle name="20% - Accent6 3" xfId="33"/>
    <cellStyle name="40% - Accent1 2" xfId="34"/>
    <cellStyle name="40% - Accent1 3" xfId="35"/>
    <cellStyle name="40% - Accent2 2" xfId="36"/>
    <cellStyle name="40% - Accent2 3" xfId="37"/>
    <cellStyle name="40% - Accent3 2" xfId="38"/>
    <cellStyle name="40% - Accent3 3" xfId="39"/>
    <cellStyle name="40% - Accent4 2" xfId="40"/>
    <cellStyle name="40% - Accent4 3" xfId="41"/>
    <cellStyle name="40% - Accent5 2" xfId="42"/>
    <cellStyle name="40% - Accent5 3" xfId="43"/>
    <cellStyle name="40% - Accent6 2" xfId="44"/>
    <cellStyle name="40% - Accent6 3" xfId="45"/>
    <cellStyle name="60% - Accent1 2" xfId="46"/>
    <cellStyle name="60% - Accent1 3" xfId="47"/>
    <cellStyle name="60% - Accent2 2" xfId="48"/>
    <cellStyle name="60% - Accent2 3" xfId="49"/>
    <cellStyle name="60% - Accent3 2" xfId="50"/>
    <cellStyle name="60% - Accent3 3" xfId="51"/>
    <cellStyle name="60% - Accent4 2" xfId="52"/>
    <cellStyle name="60% - Accent4 3" xfId="53"/>
    <cellStyle name="60% - Accent5 2" xfId="54"/>
    <cellStyle name="60% - Accent5 3" xfId="55"/>
    <cellStyle name="60% - Accent6 2" xfId="56"/>
    <cellStyle name="60% - Accent6 3" xfId="57"/>
    <cellStyle name="8pt bold" xfId="58"/>
    <cellStyle name="8pt bold comma" xfId="59"/>
    <cellStyle name="8pt bold red" xfId="60"/>
    <cellStyle name="8pt bold red 2" xfId="61"/>
    <cellStyle name="8pt bold red 3" xfId="62"/>
    <cellStyle name="Accent1 2" xfId="63"/>
    <cellStyle name="Accent1 3" xfId="64"/>
    <cellStyle name="Accent2 2" xfId="65"/>
    <cellStyle name="Accent2 3" xfId="66"/>
    <cellStyle name="Accent3 2" xfId="67"/>
    <cellStyle name="Accent3 3" xfId="68"/>
    <cellStyle name="Accent4 2" xfId="69"/>
    <cellStyle name="Accent4 3" xfId="70"/>
    <cellStyle name="Accent5 2" xfId="71"/>
    <cellStyle name="Accent5 3" xfId="72"/>
    <cellStyle name="Accent6 2" xfId="73"/>
    <cellStyle name="Accent6 3" xfId="74"/>
    <cellStyle name="Account" xfId="75"/>
    <cellStyle name="Account 2" xfId="76"/>
    <cellStyle name="Account 3" xfId="77"/>
    <cellStyle name="Account 4" xfId="78"/>
    <cellStyle name="arial 9" xfId="79"/>
    <cellStyle name="arial 9 2" xfId="80"/>
    <cellStyle name="arial 9 3" xfId="81"/>
    <cellStyle name="Bad 2" xfId="82"/>
    <cellStyle name="Bad 3" xfId="83"/>
    <cellStyle name="BLACK ITAL" xfId="84"/>
    <cellStyle name="Calculation 2" xfId="85"/>
    <cellStyle name="Calculation 3" xfId="86"/>
    <cellStyle name="Check Cell 2" xfId="87"/>
    <cellStyle name="Check Cell 3" xfId="88"/>
    <cellStyle name="Comma 10" xfId="89"/>
    <cellStyle name="Comma 13" xfId="90"/>
    <cellStyle name="Comma 13 2" xfId="91"/>
    <cellStyle name="Comma 14" xfId="92"/>
    <cellStyle name="Comma 14 2" xfId="93"/>
    <cellStyle name="Comma 15" xfId="94"/>
    <cellStyle name="Comma 15 2" xfId="95"/>
    <cellStyle name="Comma 16" xfId="96"/>
    <cellStyle name="Comma 16 2" xfId="97"/>
    <cellStyle name="Comma 17" xfId="98"/>
    <cellStyle name="Comma 17 2" xfId="99"/>
    <cellStyle name="Comma 18" xfId="100"/>
    <cellStyle name="Comma 18 2" xfId="101"/>
    <cellStyle name="Comma 19" xfId="102"/>
    <cellStyle name="Comma 19 2" xfId="103"/>
    <cellStyle name="Comma 2 2" xfId="104"/>
    <cellStyle name="Comma 20" xfId="105"/>
    <cellStyle name="Comma 20 2" xfId="106"/>
    <cellStyle name="Comma 21" xfId="107"/>
    <cellStyle name="Comma 21 2" xfId="108"/>
    <cellStyle name="Comma 22" xfId="109"/>
    <cellStyle name="Comma 22 2" xfId="110"/>
    <cellStyle name="Comma 23" xfId="111"/>
    <cellStyle name="Comma 23 2" xfId="112"/>
    <cellStyle name="Comma 24" xfId="113"/>
    <cellStyle name="Comma 24 2" xfId="114"/>
    <cellStyle name="Comma 25" xfId="115"/>
    <cellStyle name="Comma 25 2" xfId="116"/>
    <cellStyle name="Comma 26" xfId="117"/>
    <cellStyle name="Comma 26 2" xfId="118"/>
    <cellStyle name="Comma 27" xfId="119"/>
    <cellStyle name="Comma 27 2" xfId="120"/>
    <cellStyle name="Comma 28" xfId="121"/>
    <cellStyle name="Comma 28 2" xfId="122"/>
    <cellStyle name="Comma 29" xfId="123"/>
    <cellStyle name="Comma 29 2" xfId="124"/>
    <cellStyle name="Comma 3" xfId="125"/>
    <cellStyle name="Comma 3 2" xfId="126"/>
    <cellStyle name="Comma 3 2 2" xfId="127"/>
    <cellStyle name="Comma 3 2 3" xfId="128"/>
    <cellStyle name="Comma 3 2 3 2" xfId="129"/>
    <cellStyle name="Comma 3 2 4" xfId="130"/>
    <cellStyle name="Comma 3 2 4 2" xfId="131"/>
    <cellStyle name="Comma 3 2 5" xfId="132"/>
    <cellStyle name="Comma 3 3" xfId="133"/>
    <cellStyle name="Comma 3 3 2" xfId="134"/>
    <cellStyle name="Comma 3 3 2 2" xfId="135"/>
    <cellStyle name="Comma 3 3 2 2 2" xfId="136"/>
    <cellStyle name="Comma 3 3 2 3" xfId="137"/>
    <cellStyle name="Comma 3 3 2 3 2" xfId="138"/>
    <cellStyle name="Comma 3 3 2 4" xfId="139"/>
    <cellStyle name="Comma 3 3 3" xfId="140"/>
    <cellStyle name="Comma 3 3 3 2" xfId="141"/>
    <cellStyle name="Comma 3 3 4" xfId="142"/>
    <cellStyle name="Comma 3 3 4 2" xfId="143"/>
    <cellStyle name="Comma 3 3 5" xfId="144"/>
    <cellStyle name="Comma 3 3 5 2" xfId="145"/>
    <cellStyle name="Comma 3 3 6" xfId="146"/>
    <cellStyle name="Comma 3 4" xfId="147"/>
    <cellStyle name="Comma 3 5" xfId="148"/>
    <cellStyle name="Comma 3 5 2" xfId="149"/>
    <cellStyle name="Comma 3 6" xfId="150"/>
    <cellStyle name="Comma 3 6 2" xfId="151"/>
    <cellStyle name="Comma 30" xfId="152"/>
    <cellStyle name="Comma 30 2" xfId="153"/>
    <cellStyle name="Comma 31" xfId="154"/>
    <cellStyle name="Comma 31 2" xfId="155"/>
    <cellStyle name="Comma 32" xfId="156"/>
    <cellStyle name="Comma 32 2" xfId="157"/>
    <cellStyle name="Comma 33" xfId="158"/>
    <cellStyle name="Comma 33 2" xfId="159"/>
    <cellStyle name="Comma 34" xfId="160"/>
    <cellStyle name="Comma 34 2" xfId="161"/>
    <cellStyle name="Comma 35" xfId="162"/>
    <cellStyle name="Comma 35 2" xfId="163"/>
    <cellStyle name="Comma 36" xfId="164"/>
    <cellStyle name="Comma 36 2" xfId="165"/>
    <cellStyle name="Comma 37" xfId="166"/>
    <cellStyle name="Comma 37 2" xfId="167"/>
    <cellStyle name="Comma 38" xfId="168"/>
    <cellStyle name="Comma 38 2" xfId="169"/>
    <cellStyle name="Comma 39" xfId="170"/>
    <cellStyle name="Comma 39 2" xfId="171"/>
    <cellStyle name="Comma 4" xfId="172"/>
    <cellStyle name="Comma 4 2" xfId="173"/>
    <cellStyle name="Comma 4 2 2" xfId="174"/>
    <cellStyle name="Comma 4 2 3" xfId="175"/>
    <cellStyle name="Comma 4 3" xfId="176"/>
    <cellStyle name="Comma 4 3 2" xfId="177"/>
    <cellStyle name="Comma 40" xfId="178"/>
    <cellStyle name="Comma 40 2" xfId="179"/>
    <cellStyle name="Comma 41" xfId="180"/>
    <cellStyle name="Comma 41 2" xfId="181"/>
    <cellStyle name="Comma 42" xfId="182"/>
    <cellStyle name="Comma 42 2" xfId="183"/>
    <cellStyle name="Comma 43" xfId="184"/>
    <cellStyle name="Comma 43 2" xfId="185"/>
    <cellStyle name="Comma 44" xfId="186"/>
    <cellStyle name="Comma 44 2" xfId="187"/>
    <cellStyle name="Comma 5" xfId="188"/>
    <cellStyle name="Comma 5 2" xfId="189"/>
    <cellStyle name="Comma 5 2 2" xfId="190"/>
    <cellStyle name="Comma 5 3" xfId="191"/>
    <cellStyle name="Comma 50" xfId="192"/>
    <cellStyle name="Comma 50 2" xfId="193"/>
    <cellStyle name="Comma 51" xfId="194"/>
    <cellStyle name="Comma 51 2" xfId="195"/>
    <cellStyle name="Comma 52" xfId="196"/>
    <cellStyle name="Comma 52 2" xfId="197"/>
    <cellStyle name="Comma 53" xfId="198"/>
    <cellStyle name="Comma 53 2" xfId="199"/>
    <cellStyle name="Comma 54" xfId="200"/>
    <cellStyle name="Comma 54 2" xfId="201"/>
    <cellStyle name="Comma 6" xfId="202"/>
    <cellStyle name="Comma 6 2" xfId="203"/>
    <cellStyle name="Comma 6 2 2" xfId="204"/>
    <cellStyle name="Comma 6 2 2 2" xfId="205"/>
    <cellStyle name="Comma 6 2 3" xfId="206"/>
    <cellStyle name="Comma 6 2 3 2" xfId="207"/>
    <cellStyle name="Comma 6 2 4" xfId="208"/>
    <cellStyle name="Comma 6 3" xfId="209"/>
    <cellStyle name="Comma 6 3 2" xfId="210"/>
    <cellStyle name="Comma 6 4" xfId="211"/>
    <cellStyle name="Comma 6 4 2" xfId="212"/>
    <cellStyle name="Comma 6 5" xfId="213"/>
    <cellStyle name="Comma 6 5 2" xfId="214"/>
    <cellStyle name="Comma 6 6" xfId="215"/>
    <cellStyle name="Comma 66" xfId="216"/>
    <cellStyle name="Comma 7" xfId="217"/>
    <cellStyle name="Comma 7 2" xfId="218"/>
    <cellStyle name="Comma 7 2 2" xfId="219"/>
    <cellStyle name="Comma 7 3" xfId="220"/>
    <cellStyle name="Comma 75" xfId="221"/>
    <cellStyle name="Comma 75 2" xfId="222"/>
    <cellStyle name="Comma 76" xfId="223"/>
    <cellStyle name="Comma 76 2" xfId="224"/>
    <cellStyle name="Comma 77" xfId="225"/>
    <cellStyle name="Comma 77 2" xfId="226"/>
    <cellStyle name="Comma 8" xfId="227"/>
    <cellStyle name="Comma 8 2" xfId="228"/>
    <cellStyle name="Comma 8 2 2" xfId="229"/>
    <cellStyle name="Comma 8 2 2 2" xfId="230"/>
    <cellStyle name="Comma 8 2 3" xfId="231"/>
    <cellStyle name="Comma 8 2 3 2" xfId="232"/>
    <cellStyle name="Comma 8 2 4" xfId="233"/>
    <cellStyle name="Comma 8 3" xfId="234"/>
    <cellStyle name="Comma 8 3 2" xfId="235"/>
    <cellStyle name="Comma 8 4" xfId="236"/>
    <cellStyle name="Comma 8 4 2" xfId="237"/>
    <cellStyle name="Comma 8 5" xfId="238"/>
    <cellStyle name="Comma 8 5 2" xfId="239"/>
    <cellStyle name="Comma 8 6" xfId="240"/>
    <cellStyle name="Comma 9" xfId="241"/>
    <cellStyle name="Comma 9 2" xfId="242"/>
    <cellStyle name="Comma 9 2 2" xfId="243"/>
    <cellStyle name="Comma 9 3" xfId="244"/>
    <cellStyle name="Comma 9 3 2" xfId="245"/>
    <cellStyle name="Comma 9 4" xfId="246"/>
    <cellStyle name="Comma 9 5" xfId="247"/>
    <cellStyle name="Comma0" xfId="248"/>
    <cellStyle name="Currency 2" xfId="249"/>
    <cellStyle name="Currency 2 2" xfId="250"/>
    <cellStyle name="Currency 2 2 2" xfId="251"/>
    <cellStyle name="Currency 2 2 2 2" xfId="252"/>
    <cellStyle name="Currency 2 2 2 2 2" xfId="253"/>
    <cellStyle name="Currency 2 2 2 3" xfId="254"/>
    <cellStyle name="Currency 2 2 2 3 2" xfId="255"/>
    <cellStyle name="Currency 2 2 2 4" xfId="256"/>
    <cellStyle name="Currency 2 2 3" xfId="257"/>
    <cellStyle name="Currency 2 2 3 2" xfId="258"/>
    <cellStyle name="Currency 2 2 4" xfId="259"/>
    <cellStyle name="Currency 2 3" xfId="260"/>
    <cellStyle name="Currency 2 4" xfId="261"/>
    <cellStyle name="Currency 2 4 2" xfId="262"/>
    <cellStyle name="Currency 2 5" xfId="263"/>
    <cellStyle name="Currency 2 5 2" xfId="264"/>
    <cellStyle name="Currency 235" xfId="265"/>
    <cellStyle name="Currency 235 2" xfId="266"/>
    <cellStyle name="Currency 236" xfId="267"/>
    <cellStyle name="Currency 236 2" xfId="268"/>
    <cellStyle name="Currency 3" xfId="269"/>
    <cellStyle name="Currency 3 2" xfId="270"/>
    <cellStyle name="Currency 3 2 2" xfId="271"/>
    <cellStyle name="Currency 3 2 2 2" xfId="272"/>
    <cellStyle name="Currency 3 2 2 2 2" xfId="273"/>
    <cellStyle name="Currency 3 2 2 3" xfId="274"/>
    <cellStyle name="Currency 3 2 2 3 2" xfId="275"/>
    <cellStyle name="Currency 3 2 2 4" xfId="276"/>
    <cellStyle name="Currency 3 2 3" xfId="277"/>
    <cellStyle name="Currency 3 2 3 2" xfId="278"/>
    <cellStyle name="Currency 3 2 4" xfId="279"/>
    <cellStyle name="Currency 3 3" xfId="280"/>
    <cellStyle name="Currency 3 3 2" xfId="281"/>
    <cellStyle name="Currency 3 4" xfId="282"/>
    <cellStyle name="Currency 3 4 2" xfId="283"/>
    <cellStyle name="Currency 4" xfId="284"/>
    <cellStyle name="Currency 4 2" xfId="285"/>
    <cellStyle name="Currency 4 3" xfId="286"/>
    <cellStyle name="Currency 4 3 2" xfId="287"/>
    <cellStyle name="Currency 4 3 2 2" xfId="288"/>
    <cellStyle name="Currency 4 3 3" xfId="289"/>
    <cellStyle name="Currency 4 3 3 2" xfId="290"/>
    <cellStyle name="Currency 4 3 4" xfId="291"/>
    <cellStyle name="Currency 4 4" xfId="292"/>
    <cellStyle name="Currency 4 4 2" xfId="293"/>
    <cellStyle name="Currency 4 5" xfId="294"/>
    <cellStyle name="Currency 4 5 2" xfId="295"/>
    <cellStyle name="Currency 4 6" xfId="296"/>
    <cellStyle name="Currency 4 6 2" xfId="297"/>
    <cellStyle name="Currency 4 7" xfId="298"/>
    <cellStyle name="Currency 5" xfId="299"/>
    <cellStyle name="Currency 5 2" xfId="300"/>
    <cellStyle name="Currency 5 2 2" xfId="301"/>
    <cellStyle name="Currency 5 3" xfId="302"/>
    <cellStyle name="Currency 5 3 2" xfId="303"/>
    <cellStyle name="Currency 5 4" xfId="304"/>
    <cellStyle name="Currency 6" xfId="305"/>
    <cellStyle name="Currency 7" xfId="306"/>
    <cellStyle name="Currency0" xfId="307"/>
    <cellStyle name="Date" xfId="308"/>
    <cellStyle name="Explanatory Text 2" xfId="309"/>
    <cellStyle name="Explanatory Text 3" xfId="310"/>
    <cellStyle name="Fixed" xfId="311"/>
    <cellStyle name="Fund" xfId="312"/>
    <cellStyle name="Fund 2" xfId="313"/>
    <cellStyle name="Fund 3" xfId="314"/>
    <cellStyle name="Fund 4" xfId="315"/>
    <cellStyle name="Good 2" xfId="316"/>
    <cellStyle name="Good 3" xfId="317"/>
    <cellStyle name="Grand-Total" xfId="318"/>
    <cellStyle name="Heading 1 2" xfId="319"/>
    <cellStyle name="Heading 1 2 2" xfId="320"/>
    <cellStyle name="Heading 1 2 3" xfId="321"/>
    <cellStyle name="Heading 1 3" xfId="322"/>
    <cellStyle name="Heading 2 2" xfId="323"/>
    <cellStyle name="Heading 2 2 2" xfId="324"/>
    <cellStyle name="Heading 2 2 3" xfId="325"/>
    <cellStyle name="Heading 2 3" xfId="326"/>
    <cellStyle name="Heading 3 2" xfId="327"/>
    <cellStyle name="Heading 3 3" xfId="328"/>
    <cellStyle name="Heading 4 2" xfId="329"/>
    <cellStyle name="Heading 4 3" xfId="330"/>
    <cellStyle name="Input 2" xfId="331"/>
    <cellStyle name="Input 3" xfId="332"/>
    <cellStyle name="Linked Cell 2" xfId="333"/>
    <cellStyle name="Linked Cell 3" xfId="334"/>
    <cellStyle name="Neutral 2" xfId="335"/>
    <cellStyle name="Neutral 3" xfId="336"/>
    <cellStyle name="NORM ARIEL 9 #" xfId="337"/>
    <cellStyle name="NORM ARIEL 9 # 2" xfId="338"/>
    <cellStyle name="NORM ARIEL 9 # 3" xfId="339"/>
    <cellStyle name="Norm-9 Ariel" xfId="340"/>
    <cellStyle name="Norm-9 Ariel 2" xfId="341"/>
    <cellStyle name="Norm-9 Ariel 3" xfId="342"/>
    <cellStyle name="Normal 10" xfId="343"/>
    <cellStyle name="Normal 10 2" xfId="344"/>
    <cellStyle name="Normal 10 2 2" xfId="345"/>
    <cellStyle name="Normal 10 3" xfId="346"/>
    <cellStyle name="Normal 11" xfId="347"/>
    <cellStyle name="Normal 11 2" xfId="348"/>
    <cellStyle name="Normal 11 2 2" xfId="349"/>
    <cellStyle name="Normal 11 3" xfId="350"/>
    <cellStyle name="Normal 11 3 2" xfId="351"/>
    <cellStyle name="Normal 11 4" xfId="352"/>
    <cellStyle name="Normal 11 5" xfId="353"/>
    <cellStyle name="Normal 12" xfId="354"/>
    <cellStyle name="Normal 12 2" xfId="355"/>
    <cellStyle name="Normal 12 2 2" xfId="356"/>
    <cellStyle name="Normal 12 3" xfId="357"/>
    <cellStyle name="Normal 12 3 2" xfId="358"/>
    <cellStyle name="Normal 12 4" xfId="359"/>
    <cellStyle name="Normal 153" xfId="360"/>
    <cellStyle name="Normal 153 2" xfId="361"/>
    <cellStyle name="Normal 154" xfId="362"/>
    <cellStyle name="Normal 154 2" xfId="363"/>
    <cellStyle name="Normal 155" xfId="364"/>
    <cellStyle name="Normal 155 2" xfId="365"/>
    <cellStyle name="Normal 156" xfId="366"/>
    <cellStyle name="Normal 156 2" xfId="367"/>
    <cellStyle name="Normal 157" xfId="368"/>
    <cellStyle name="Normal 157 2" xfId="369"/>
    <cellStyle name="Normal 158" xfId="370"/>
    <cellStyle name="Normal 158 2" xfId="371"/>
    <cellStyle name="Normal 159" xfId="372"/>
    <cellStyle name="Normal 159 2" xfId="373"/>
    <cellStyle name="Normal 160" xfId="374"/>
    <cellStyle name="Normal 160 2" xfId="375"/>
    <cellStyle name="Normal 161" xfId="376"/>
    <cellStyle name="Normal 161 2" xfId="377"/>
    <cellStyle name="Normal 162" xfId="378"/>
    <cellStyle name="Normal 162 2" xfId="379"/>
    <cellStyle name="Normal 163" xfId="380"/>
    <cellStyle name="Normal 163 2" xfId="381"/>
    <cellStyle name="Normal 164" xfId="382"/>
    <cellStyle name="Normal 164 2" xfId="383"/>
    <cellStyle name="Normal 165" xfId="384"/>
    <cellStyle name="Normal 165 2" xfId="385"/>
    <cellStyle name="Normal 166" xfId="386"/>
    <cellStyle name="Normal 166 2" xfId="387"/>
    <cellStyle name="Normal 167" xfId="388"/>
    <cellStyle name="Normal 167 2" xfId="389"/>
    <cellStyle name="Normal 168" xfId="390"/>
    <cellStyle name="Normal 168 2" xfId="391"/>
    <cellStyle name="Normal 169" xfId="392"/>
    <cellStyle name="Normal 169 2" xfId="393"/>
    <cellStyle name="Normal 170" xfId="394"/>
    <cellStyle name="Normal 170 2" xfId="395"/>
    <cellStyle name="Normal 171" xfId="396"/>
    <cellStyle name="Normal 171 2" xfId="397"/>
    <cellStyle name="Normal 172" xfId="398"/>
    <cellStyle name="Normal 172 2" xfId="399"/>
    <cellStyle name="Normal 173" xfId="400"/>
    <cellStyle name="Normal 173 2" xfId="401"/>
    <cellStyle name="Normal 174" xfId="402"/>
    <cellStyle name="Normal 174 2" xfId="403"/>
    <cellStyle name="Normal 19" xfId="404"/>
    <cellStyle name="Normal 19 2" xfId="405"/>
    <cellStyle name="Normal 2" xfId="406"/>
    <cellStyle name="Normal 2 10" xfId="407"/>
    <cellStyle name="Normal 2 10 2" xfId="408"/>
    <cellStyle name="Normal 2 11" xfId="409"/>
    <cellStyle name="Normal 2 11 2" xfId="410"/>
    <cellStyle name="Normal 2 12" xfId="411"/>
    <cellStyle name="Normal 2 12 2" xfId="412"/>
    <cellStyle name="Normal 2 13" xfId="413"/>
    <cellStyle name="Normal 2 13 2" xfId="414"/>
    <cellStyle name="Normal 2 14" xfId="415"/>
    <cellStyle name="Normal 2 14 2" xfId="416"/>
    <cellStyle name="Normal 2 15" xfId="417"/>
    <cellStyle name="Normal 2 15 2" xfId="418"/>
    <cellStyle name="Normal 2 16" xfId="419"/>
    <cellStyle name="Normal 2 16 2" xfId="420"/>
    <cellStyle name="Normal 2 17" xfId="421"/>
    <cellStyle name="Normal 2 17 2" xfId="422"/>
    <cellStyle name="Normal 2 18" xfId="423"/>
    <cellStyle name="Normal 2 19" xfId="424"/>
    <cellStyle name="Normal 2 2 2" xfId="425"/>
    <cellStyle name="Normal 2 2 2 2" xfId="426"/>
    <cellStyle name="Normal 2 2 3" xfId="427"/>
    <cellStyle name="Normal 2 2 3 2" xfId="428"/>
    <cellStyle name="Normal 2 2 4" xfId="429"/>
    <cellStyle name="Normal 2 3" xfId="430"/>
    <cellStyle name="Normal 2 3 2" xfId="431"/>
    <cellStyle name="Normal 2 4" xfId="432"/>
    <cellStyle name="Normal 2 4 2" xfId="433"/>
    <cellStyle name="Normal 2 5" xfId="434"/>
    <cellStyle name="Normal 2 5 2" xfId="435"/>
    <cellStyle name="Normal 2 6" xfId="436"/>
    <cellStyle name="Normal 2 6 2" xfId="437"/>
    <cellStyle name="Normal 2 7" xfId="438"/>
    <cellStyle name="Normal 2 7 2" xfId="439"/>
    <cellStyle name="Normal 2 8" xfId="440"/>
    <cellStyle name="Normal 2 8 2" xfId="441"/>
    <cellStyle name="Normal 2 9" xfId="442"/>
    <cellStyle name="Normal 2 9 2" xfId="443"/>
    <cellStyle name="Normal 211" xfId="444"/>
    <cellStyle name="Normal 211 2" xfId="445"/>
    <cellStyle name="Normal 211 2 2" xfId="446"/>
    <cellStyle name="Normal 211 2 2 2" xfId="447"/>
    <cellStyle name="Normal 211 2 2 2 2" xfId="448"/>
    <cellStyle name="Normal 211 2 2 3" xfId="449"/>
    <cellStyle name="Normal 211 2 2 3 2" xfId="450"/>
    <cellStyle name="Normal 211 2 2 4" xfId="451"/>
    <cellStyle name="Normal 211 2 3" xfId="452"/>
    <cellStyle name="Normal 211 2 3 2" xfId="453"/>
    <cellStyle name="Normal 211 2 3 2 2" xfId="454"/>
    <cellStyle name="Normal 211 2 3 3" xfId="455"/>
    <cellStyle name="Normal 211 2 3 3 2" xfId="456"/>
    <cellStyle name="Normal 211 2 3 4" xfId="457"/>
    <cellStyle name="Normal 211 2 4" xfId="458"/>
    <cellStyle name="Normal 211 2 4 2" xfId="459"/>
    <cellStyle name="Normal 211 2 5" xfId="460"/>
    <cellStyle name="Normal 211 2 5 2" xfId="461"/>
    <cellStyle name="Normal 211 2 6" xfId="462"/>
    <cellStyle name="Normal 211 2 6 2" xfId="463"/>
    <cellStyle name="Normal 211 2 7" xfId="464"/>
    <cellStyle name="Normal 211 3" xfId="465"/>
    <cellStyle name="Normal 211 3 2" xfId="466"/>
    <cellStyle name="Normal 211 3 2 2" xfId="467"/>
    <cellStyle name="Normal 211 3 3" xfId="468"/>
    <cellStyle name="Normal 211 3 3 2" xfId="469"/>
    <cellStyle name="Normal 211 3 4" xfId="470"/>
    <cellStyle name="Normal 211 4" xfId="471"/>
    <cellStyle name="Normal 211 4 2" xfId="472"/>
    <cellStyle name="Normal 211 4 2 2" xfId="473"/>
    <cellStyle name="Normal 211 4 3" xfId="474"/>
    <cellStyle name="Normal 211 4 3 2" xfId="475"/>
    <cellStyle name="Normal 211 4 4" xfId="476"/>
    <cellStyle name="Normal 211 5" xfId="477"/>
    <cellStyle name="Normal 211 5 2" xfId="478"/>
    <cellStyle name="Normal 211 6" xfId="479"/>
    <cellStyle name="Normal 211 6 2" xfId="480"/>
    <cellStyle name="Normal 211 7" xfId="481"/>
    <cellStyle name="Normal 211 7 2" xfId="482"/>
    <cellStyle name="Normal 211 8" xfId="483"/>
    <cellStyle name="Normal 212" xfId="484"/>
    <cellStyle name="Normal 212 2" xfId="485"/>
    <cellStyle name="Normal 212 2 2" xfId="486"/>
    <cellStyle name="Normal 212 2 2 2" xfId="487"/>
    <cellStyle name="Normal 212 2 2 2 2" xfId="488"/>
    <cellStyle name="Normal 212 2 2 3" xfId="489"/>
    <cellStyle name="Normal 212 2 2 3 2" xfId="490"/>
    <cellStyle name="Normal 212 2 2 4" xfId="491"/>
    <cellStyle name="Normal 212 2 3" xfId="492"/>
    <cellStyle name="Normal 212 2 3 2" xfId="493"/>
    <cellStyle name="Normal 212 2 4" xfId="494"/>
    <cellStyle name="Normal 212 2 4 2" xfId="495"/>
    <cellStyle name="Normal 212 2 5" xfId="496"/>
    <cellStyle name="Normal 212 2 5 2" xfId="497"/>
    <cellStyle name="Normal 212 2 6" xfId="498"/>
    <cellStyle name="Normal 212 3" xfId="499"/>
    <cellStyle name="Normal 212 3 2" xfId="500"/>
    <cellStyle name="Normal 212 3 2 2" xfId="501"/>
    <cellStyle name="Normal 212 3 3" xfId="502"/>
    <cellStyle name="Normal 212 3 3 2" xfId="503"/>
    <cellStyle name="Normal 212 3 4" xfId="504"/>
    <cellStyle name="Normal 212 4" xfId="505"/>
    <cellStyle name="Normal 212 4 2" xfId="506"/>
    <cellStyle name="Normal 212 4 2 2" xfId="507"/>
    <cellStyle name="Normal 212 4 3" xfId="508"/>
    <cellStyle name="Normal 212 4 3 2" xfId="509"/>
    <cellStyle name="Normal 212 4 4" xfId="510"/>
    <cellStyle name="Normal 212 5" xfId="511"/>
    <cellStyle name="Normal 212 5 2" xfId="512"/>
    <cellStyle name="Normal 212 5 2 2" xfId="513"/>
    <cellStyle name="Normal 212 5 3" xfId="514"/>
    <cellStyle name="Normal 212 5 3 2" xfId="515"/>
    <cellStyle name="Normal 212 5 4" xfId="516"/>
    <cellStyle name="Normal 212 6" xfId="517"/>
    <cellStyle name="Normal 212 6 2" xfId="518"/>
    <cellStyle name="Normal 212 7" xfId="519"/>
    <cellStyle name="Normal 212 7 2" xfId="520"/>
    <cellStyle name="Normal 212 8" xfId="521"/>
    <cellStyle name="Normal 212 8 2" xfId="522"/>
    <cellStyle name="Normal 212 9" xfId="523"/>
    <cellStyle name="Normal 213" xfId="524"/>
    <cellStyle name="Normal 213 2" xfId="525"/>
    <cellStyle name="Normal 213 2 2" xfId="526"/>
    <cellStyle name="Normal 213 2 2 2" xfId="527"/>
    <cellStyle name="Normal 213 2 2 2 2" xfId="528"/>
    <cellStyle name="Normal 213 2 2 3" xfId="529"/>
    <cellStyle name="Normal 213 2 2 3 2" xfId="530"/>
    <cellStyle name="Normal 213 2 2 4" xfId="531"/>
    <cellStyle name="Normal 213 2 3" xfId="532"/>
    <cellStyle name="Normal 213 2 3 2" xfId="533"/>
    <cellStyle name="Normal 213 2 4" xfId="534"/>
    <cellStyle name="Normal 213 2 4 2" xfId="535"/>
    <cellStyle name="Normal 213 2 5" xfId="536"/>
    <cellStyle name="Normal 213 2 5 2" xfId="537"/>
    <cellStyle name="Normal 213 2 6" xfId="538"/>
    <cellStyle name="Normal 213 3" xfId="539"/>
    <cellStyle name="Normal 213 3 2" xfId="540"/>
    <cellStyle name="Normal 213 3 2 2" xfId="541"/>
    <cellStyle name="Normal 213 3 3" xfId="542"/>
    <cellStyle name="Normal 213 3 3 2" xfId="543"/>
    <cellStyle name="Normal 213 3 4" xfId="544"/>
    <cellStyle name="Normal 213 4" xfId="545"/>
    <cellStyle name="Normal 213 4 2" xfId="546"/>
    <cellStyle name="Normal 213 4 2 2" xfId="547"/>
    <cellStyle name="Normal 213 4 3" xfId="548"/>
    <cellStyle name="Normal 213 4 3 2" xfId="549"/>
    <cellStyle name="Normal 213 4 4" xfId="550"/>
    <cellStyle name="Normal 213 5" xfId="551"/>
    <cellStyle name="Normal 213 5 2" xfId="552"/>
    <cellStyle name="Normal 213 5 2 2" xfId="553"/>
    <cellStyle name="Normal 213 5 3" xfId="554"/>
    <cellStyle name="Normal 213 5 3 2" xfId="555"/>
    <cellStyle name="Normal 213 5 4" xfId="556"/>
    <cellStyle name="Normal 213 6" xfId="557"/>
    <cellStyle name="Normal 213 6 2" xfId="558"/>
    <cellStyle name="Normal 213 7" xfId="559"/>
    <cellStyle name="Normal 213 7 2" xfId="560"/>
    <cellStyle name="Normal 213 8" xfId="561"/>
    <cellStyle name="Normal 213 8 2" xfId="562"/>
    <cellStyle name="Normal 213 9" xfId="563"/>
    <cellStyle name="Normal 214" xfId="564"/>
    <cellStyle name="Normal 214 2" xfId="565"/>
    <cellStyle name="Normal 214 2 2" xfId="566"/>
    <cellStyle name="Normal 214 2 2 2" xfId="567"/>
    <cellStyle name="Normal 214 2 2 2 2" xfId="568"/>
    <cellStyle name="Normal 214 2 2 3" xfId="569"/>
    <cellStyle name="Normal 214 2 2 3 2" xfId="570"/>
    <cellStyle name="Normal 214 2 2 4" xfId="571"/>
    <cellStyle name="Normal 214 2 3" xfId="572"/>
    <cellStyle name="Normal 214 2 3 2" xfId="573"/>
    <cellStyle name="Normal 214 2 4" xfId="574"/>
    <cellStyle name="Normal 214 2 4 2" xfId="575"/>
    <cellStyle name="Normal 214 2 5" xfId="576"/>
    <cellStyle name="Normal 214 2 5 2" xfId="577"/>
    <cellStyle name="Normal 214 2 6" xfId="578"/>
    <cellStyle name="Normal 214 3" xfId="579"/>
    <cellStyle name="Normal 214 3 2" xfId="580"/>
    <cellStyle name="Normal 214 3 2 2" xfId="581"/>
    <cellStyle name="Normal 214 3 3" xfId="582"/>
    <cellStyle name="Normal 214 3 3 2" xfId="583"/>
    <cellStyle name="Normal 214 3 4" xfId="584"/>
    <cellStyle name="Normal 214 4" xfId="585"/>
    <cellStyle name="Normal 214 4 2" xfId="586"/>
    <cellStyle name="Normal 214 4 2 2" xfId="587"/>
    <cellStyle name="Normal 214 4 3" xfId="588"/>
    <cellStyle name="Normal 214 4 3 2" xfId="589"/>
    <cellStyle name="Normal 214 4 4" xfId="590"/>
    <cellStyle name="Normal 214 5" xfId="591"/>
    <cellStyle name="Normal 214 5 2" xfId="592"/>
    <cellStyle name="Normal 214 5 2 2" xfId="593"/>
    <cellStyle name="Normal 214 5 3" xfId="594"/>
    <cellStyle name="Normal 214 5 3 2" xfId="595"/>
    <cellStyle name="Normal 214 5 4" xfId="596"/>
    <cellStyle name="Normal 214 6" xfId="597"/>
    <cellStyle name="Normal 214 6 2" xfId="598"/>
    <cellStyle name="Normal 214 7" xfId="599"/>
    <cellStyle name="Normal 214 7 2" xfId="600"/>
    <cellStyle name="Normal 214 8" xfId="601"/>
    <cellStyle name="Normal 214 8 2" xfId="602"/>
    <cellStyle name="Normal 214 9" xfId="603"/>
    <cellStyle name="Normal 215" xfId="604"/>
    <cellStyle name="Normal 215 2" xfId="605"/>
    <cellStyle name="Normal 215 2 2" xfId="606"/>
    <cellStyle name="Normal 215 2 2 2" xfId="607"/>
    <cellStyle name="Normal 215 2 2 2 2" xfId="608"/>
    <cellStyle name="Normal 215 2 2 3" xfId="609"/>
    <cellStyle name="Normal 215 2 2 3 2" xfId="610"/>
    <cellStyle name="Normal 215 2 2 4" xfId="611"/>
    <cellStyle name="Normal 215 2 3" xfId="612"/>
    <cellStyle name="Normal 215 2 3 2" xfId="613"/>
    <cellStyle name="Normal 215 2 4" xfId="614"/>
    <cellStyle name="Normal 215 2 4 2" xfId="615"/>
    <cellStyle name="Normal 215 2 5" xfId="616"/>
    <cellStyle name="Normal 215 2 5 2" xfId="617"/>
    <cellStyle name="Normal 215 2 6" xfId="618"/>
    <cellStyle name="Normal 215 3" xfId="619"/>
    <cellStyle name="Normal 215 3 2" xfId="620"/>
    <cellStyle name="Normal 215 3 2 2" xfId="621"/>
    <cellStyle name="Normal 215 3 3" xfId="622"/>
    <cellStyle name="Normal 215 3 3 2" xfId="623"/>
    <cellStyle name="Normal 215 3 4" xfId="624"/>
    <cellStyle name="Normal 215 4" xfId="625"/>
    <cellStyle name="Normal 215 4 2" xfId="626"/>
    <cellStyle name="Normal 215 4 2 2" xfId="627"/>
    <cellStyle name="Normal 215 4 3" xfId="628"/>
    <cellStyle name="Normal 215 4 3 2" xfId="629"/>
    <cellStyle name="Normal 215 4 4" xfId="630"/>
    <cellStyle name="Normal 215 5" xfId="631"/>
    <cellStyle name="Normal 215 5 2" xfId="632"/>
    <cellStyle name="Normal 215 5 2 2" xfId="633"/>
    <cellStyle name="Normal 215 5 3" xfId="634"/>
    <cellStyle name="Normal 215 5 3 2" xfId="635"/>
    <cellStyle name="Normal 215 5 4" xfId="636"/>
    <cellStyle name="Normal 215 6" xfId="637"/>
    <cellStyle name="Normal 215 6 2" xfId="638"/>
    <cellStyle name="Normal 215 7" xfId="639"/>
    <cellStyle name="Normal 215 7 2" xfId="640"/>
    <cellStyle name="Normal 215 8" xfId="641"/>
    <cellStyle name="Normal 215 8 2" xfId="642"/>
    <cellStyle name="Normal 215 9" xfId="643"/>
    <cellStyle name="Normal 216" xfId="644"/>
    <cellStyle name="Normal 216 2" xfId="645"/>
    <cellStyle name="Normal 216 2 2" xfId="646"/>
    <cellStyle name="Normal 216 2 2 2" xfId="647"/>
    <cellStyle name="Normal 216 2 2 2 2" xfId="648"/>
    <cellStyle name="Normal 216 2 2 3" xfId="649"/>
    <cellStyle name="Normal 216 2 2 3 2" xfId="650"/>
    <cellStyle name="Normal 216 2 2 4" xfId="651"/>
    <cellStyle name="Normal 216 2 3" xfId="652"/>
    <cellStyle name="Normal 216 2 3 2" xfId="653"/>
    <cellStyle name="Normal 216 2 4" xfId="654"/>
    <cellStyle name="Normal 216 2 4 2" xfId="655"/>
    <cellStyle name="Normal 216 2 5" xfId="656"/>
    <cellStyle name="Normal 216 2 5 2" xfId="657"/>
    <cellStyle name="Normal 216 2 6" xfId="658"/>
    <cellStyle name="Normal 216 3" xfId="659"/>
    <cellStyle name="Normal 216 3 2" xfId="660"/>
    <cellStyle name="Normal 216 3 2 2" xfId="661"/>
    <cellStyle name="Normal 216 3 3" xfId="662"/>
    <cellStyle name="Normal 216 3 3 2" xfId="663"/>
    <cellStyle name="Normal 216 3 4" xfId="664"/>
    <cellStyle name="Normal 216 4" xfId="665"/>
    <cellStyle name="Normal 216 4 2" xfId="666"/>
    <cellStyle name="Normal 216 4 2 2" xfId="667"/>
    <cellStyle name="Normal 216 4 3" xfId="668"/>
    <cellStyle name="Normal 216 4 3 2" xfId="669"/>
    <cellStyle name="Normal 216 4 4" xfId="670"/>
    <cellStyle name="Normal 216 5" xfId="671"/>
    <cellStyle name="Normal 216 5 2" xfId="672"/>
    <cellStyle name="Normal 216 6" xfId="673"/>
    <cellStyle name="Normal 216 6 2" xfId="674"/>
    <cellStyle name="Normal 216 7" xfId="675"/>
    <cellStyle name="Normal 216 7 2" xfId="676"/>
    <cellStyle name="Normal 216 8" xfId="677"/>
    <cellStyle name="Normal 217" xfId="678"/>
    <cellStyle name="Normal 217 2" xfId="679"/>
    <cellStyle name="Normal 217 2 2" xfId="680"/>
    <cellStyle name="Normal 217 2 2 2" xfId="681"/>
    <cellStyle name="Normal 217 2 2 2 2" xfId="682"/>
    <cellStyle name="Normal 217 2 2 3" xfId="683"/>
    <cellStyle name="Normal 217 2 2 3 2" xfId="684"/>
    <cellStyle name="Normal 217 2 2 4" xfId="685"/>
    <cellStyle name="Normal 217 2 3" xfId="686"/>
    <cellStyle name="Normal 217 2 3 2" xfId="687"/>
    <cellStyle name="Normal 217 2 4" xfId="688"/>
    <cellStyle name="Normal 217 2 4 2" xfId="689"/>
    <cellStyle name="Normal 217 2 5" xfId="690"/>
    <cellStyle name="Normal 217 2 5 2" xfId="691"/>
    <cellStyle name="Normal 217 2 6" xfId="692"/>
    <cellStyle name="Normal 217 3" xfId="693"/>
    <cellStyle name="Normal 217 3 2" xfId="694"/>
    <cellStyle name="Normal 217 3 2 2" xfId="695"/>
    <cellStyle name="Normal 217 3 3" xfId="696"/>
    <cellStyle name="Normal 217 3 3 2" xfId="697"/>
    <cellStyle name="Normal 217 3 4" xfId="698"/>
    <cellStyle name="Normal 217 4" xfId="699"/>
    <cellStyle name="Normal 217 4 2" xfId="700"/>
    <cellStyle name="Normal 217 4 2 2" xfId="701"/>
    <cellStyle name="Normal 217 4 3" xfId="702"/>
    <cellStyle name="Normal 217 4 3 2" xfId="703"/>
    <cellStyle name="Normal 217 4 4" xfId="704"/>
    <cellStyle name="Normal 217 5" xfId="705"/>
    <cellStyle name="Normal 217 5 2" xfId="706"/>
    <cellStyle name="Normal 217 5 2 2" xfId="707"/>
    <cellStyle name="Normal 217 5 3" xfId="708"/>
    <cellStyle name="Normal 217 5 3 2" xfId="709"/>
    <cellStyle name="Normal 217 5 4" xfId="710"/>
    <cellStyle name="Normal 217 6" xfId="711"/>
    <cellStyle name="Normal 217 6 2" xfId="712"/>
    <cellStyle name="Normal 217 7" xfId="713"/>
    <cellStyle name="Normal 217 7 2" xfId="714"/>
    <cellStyle name="Normal 217 8" xfId="715"/>
    <cellStyle name="Normal 217 8 2" xfId="716"/>
    <cellStyle name="Normal 217 9" xfId="717"/>
    <cellStyle name="Normal 218" xfId="718"/>
    <cellStyle name="Normal 218 2" xfId="719"/>
    <cellStyle name="Normal 218 2 2" xfId="720"/>
    <cellStyle name="Normal 218 2 2 2" xfId="721"/>
    <cellStyle name="Normal 218 2 2 2 2" xfId="722"/>
    <cellStyle name="Normal 218 2 2 3" xfId="723"/>
    <cellStyle name="Normal 218 2 2 3 2" xfId="724"/>
    <cellStyle name="Normal 218 2 2 4" xfId="725"/>
    <cellStyle name="Normal 218 2 3" xfId="726"/>
    <cellStyle name="Normal 218 2 3 2" xfId="727"/>
    <cellStyle name="Normal 218 2 4" xfId="728"/>
    <cellStyle name="Normal 218 2 4 2" xfId="729"/>
    <cellStyle name="Normal 218 2 5" xfId="730"/>
    <cellStyle name="Normal 218 2 5 2" xfId="731"/>
    <cellStyle name="Normal 218 2 6" xfId="732"/>
    <cellStyle name="Normal 218 3" xfId="733"/>
    <cellStyle name="Normal 218 3 2" xfId="734"/>
    <cellStyle name="Normal 218 3 2 2" xfId="735"/>
    <cellStyle name="Normal 218 3 3" xfId="736"/>
    <cellStyle name="Normal 218 3 3 2" xfId="737"/>
    <cellStyle name="Normal 218 3 4" xfId="738"/>
    <cellStyle name="Normal 218 4" xfId="739"/>
    <cellStyle name="Normal 218 4 2" xfId="740"/>
    <cellStyle name="Normal 218 4 2 2" xfId="741"/>
    <cellStyle name="Normal 218 4 3" xfId="742"/>
    <cellStyle name="Normal 218 4 3 2" xfId="743"/>
    <cellStyle name="Normal 218 4 4" xfId="744"/>
    <cellStyle name="Normal 218 5" xfId="745"/>
    <cellStyle name="Normal 218 5 2" xfId="746"/>
    <cellStyle name="Normal 218 5 2 2" xfId="747"/>
    <cellStyle name="Normal 218 5 3" xfId="748"/>
    <cellStyle name="Normal 218 5 3 2" xfId="749"/>
    <cellStyle name="Normal 218 5 4" xfId="750"/>
    <cellStyle name="Normal 218 6" xfId="751"/>
    <cellStyle name="Normal 218 6 2" xfId="752"/>
    <cellStyle name="Normal 218 7" xfId="753"/>
    <cellStyle name="Normal 218 7 2" xfId="754"/>
    <cellStyle name="Normal 218 8" xfId="755"/>
    <cellStyle name="Normal 218 8 2" xfId="756"/>
    <cellStyle name="Normal 218 9" xfId="757"/>
    <cellStyle name="Normal 219" xfId="758"/>
    <cellStyle name="Normal 219 2" xfId="759"/>
    <cellStyle name="Normal 219 2 2" xfId="760"/>
    <cellStyle name="Normal 219 2 2 2" xfId="761"/>
    <cellStyle name="Normal 219 2 2 2 2" xfId="762"/>
    <cellStyle name="Normal 219 2 2 3" xfId="763"/>
    <cellStyle name="Normal 219 2 2 3 2" xfId="764"/>
    <cellStyle name="Normal 219 2 2 4" xfId="765"/>
    <cellStyle name="Normal 219 2 3" xfId="766"/>
    <cellStyle name="Normal 219 2 3 2" xfId="767"/>
    <cellStyle name="Normal 219 2 4" xfId="768"/>
    <cellStyle name="Normal 219 2 4 2" xfId="769"/>
    <cellStyle name="Normal 219 2 5" xfId="770"/>
    <cellStyle name="Normal 219 2 5 2" xfId="771"/>
    <cellStyle name="Normal 219 2 6" xfId="772"/>
    <cellStyle name="Normal 219 3" xfId="773"/>
    <cellStyle name="Normal 219 3 2" xfId="774"/>
    <cellStyle name="Normal 219 3 2 2" xfId="775"/>
    <cellStyle name="Normal 219 3 3" xfId="776"/>
    <cellStyle name="Normal 219 3 3 2" xfId="777"/>
    <cellStyle name="Normal 219 3 4" xfId="778"/>
    <cellStyle name="Normal 219 4" xfId="779"/>
    <cellStyle name="Normal 219 4 2" xfId="780"/>
    <cellStyle name="Normal 219 4 2 2" xfId="781"/>
    <cellStyle name="Normal 219 4 3" xfId="782"/>
    <cellStyle name="Normal 219 4 3 2" xfId="783"/>
    <cellStyle name="Normal 219 4 4" xfId="784"/>
    <cellStyle name="Normal 219 5" xfId="785"/>
    <cellStyle name="Normal 219 5 2" xfId="786"/>
    <cellStyle name="Normal 219 5 2 2" xfId="787"/>
    <cellStyle name="Normal 219 5 3" xfId="788"/>
    <cellStyle name="Normal 219 5 3 2" xfId="789"/>
    <cellStyle name="Normal 219 5 4" xfId="790"/>
    <cellStyle name="Normal 219 6" xfId="791"/>
    <cellStyle name="Normal 219 6 2" xfId="792"/>
    <cellStyle name="Normal 219 7" xfId="793"/>
    <cellStyle name="Normal 219 7 2" xfId="794"/>
    <cellStyle name="Normal 219 8" xfId="795"/>
    <cellStyle name="Normal 219 8 2" xfId="796"/>
    <cellStyle name="Normal 219 9" xfId="797"/>
    <cellStyle name="Normal 220" xfId="798"/>
    <cellStyle name="Normal 220 2" xfId="799"/>
    <cellStyle name="Normal 220 2 2" xfId="800"/>
    <cellStyle name="Normal 220 2 2 2" xfId="801"/>
    <cellStyle name="Normal 220 2 2 2 2" xfId="802"/>
    <cellStyle name="Normal 220 2 2 3" xfId="803"/>
    <cellStyle name="Normal 220 2 2 3 2" xfId="804"/>
    <cellStyle name="Normal 220 2 2 4" xfId="805"/>
    <cellStyle name="Normal 220 2 3" xfId="806"/>
    <cellStyle name="Normal 220 2 3 2" xfId="807"/>
    <cellStyle name="Normal 220 2 4" xfId="808"/>
    <cellStyle name="Normal 220 2 4 2" xfId="809"/>
    <cellStyle name="Normal 220 2 5" xfId="810"/>
    <cellStyle name="Normal 220 2 5 2" xfId="811"/>
    <cellStyle name="Normal 220 2 6" xfId="812"/>
    <cellStyle name="Normal 220 3" xfId="813"/>
    <cellStyle name="Normal 220 3 2" xfId="814"/>
    <cellStyle name="Normal 220 3 2 2" xfId="815"/>
    <cellStyle name="Normal 220 3 3" xfId="816"/>
    <cellStyle name="Normal 220 3 3 2" xfId="817"/>
    <cellStyle name="Normal 220 3 4" xfId="818"/>
    <cellStyle name="Normal 220 4" xfId="819"/>
    <cellStyle name="Normal 220 4 2" xfId="820"/>
    <cellStyle name="Normal 220 4 2 2" xfId="821"/>
    <cellStyle name="Normal 220 4 3" xfId="822"/>
    <cellStyle name="Normal 220 4 3 2" xfId="823"/>
    <cellStyle name="Normal 220 4 4" xfId="824"/>
    <cellStyle name="Normal 220 5" xfId="825"/>
    <cellStyle name="Normal 220 5 2" xfId="826"/>
    <cellStyle name="Normal 220 5 2 2" xfId="827"/>
    <cellStyle name="Normal 220 5 3" xfId="828"/>
    <cellStyle name="Normal 220 5 3 2" xfId="829"/>
    <cellStyle name="Normal 220 5 4" xfId="830"/>
    <cellStyle name="Normal 220 6" xfId="831"/>
    <cellStyle name="Normal 220 6 2" xfId="832"/>
    <cellStyle name="Normal 220 7" xfId="833"/>
    <cellStyle name="Normal 220 7 2" xfId="834"/>
    <cellStyle name="Normal 220 8" xfId="835"/>
    <cellStyle name="Normal 220 8 2" xfId="836"/>
    <cellStyle name="Normal 220 9" xfId="837"/>
    <cellStyle name="Normal 221" xfId="838"/>
    <cellStyle name="Normal 221 2" xfId="839"/>
    <cellStyle name="Normal 221 2 2" xfId="840"/>
    <cellStyle name="Normal 221 2 2 2" xfId="841"/>
    <cellStyle name="Normal 221 2 2 2 2" xfId="842"/>
    <cellStyle name="Normal 221 2 2 3" xfId="843"/>
    <cellStyle name="Normal 221 2 2 3 2" xfId="844"/>
    <cellStyle name="Normal 221 2 2 4" xfId="845"/>
    <cellStyle name="Normal 221 2 3" xfId="846"/>
    <cellStyle name="Normal 221 2 3 2" xfId="847"/>
    <cellStyle name="Normal 221 2 4" xfId="848"/>
    <cellStyle name="Normal 221 2 4 2" xfId="849"/>
    <cellStyle name="Normal 221 2 5" xfId="850"/>
    <cellStyle name="Normal 221 2 5 2" xfId="851"/>
    <cellStyle name="Normal 221 2 6" xfId="852"/>
    <cellStyle name="Normal 221 3" xfId="853"/>
    <cellStyle name="Normal 221 3 2" xfId="854"/>
    <cellStyle name="Normal 221 3 2 2" xfId="855"/>
    <cellStyle name="Normal 221 3 3" xfId="856"/>
    <cellStyle name="Normal 221 3 3 2" xfId="857"/>
    <cellStyle name="Normal 221 3 4" xfId="858"/>
    <cellStyle name="Normal 221 4" xfId="859"/>
    <cellStyle name="Normal 221 4 2" xfId="860"/>
    <cellStyle name="Normal 221 4 2 2" xfId="861"/>
    <cellStyle name="Normal 221 4 3" xfId="862"/>
    <cellStyle name="Normal 221 4 3 2" xfId="863"/>
    <cellStyle name="Normal 221 4 4" xfId="864"/>
    <cellStyle name="Normal 221 5" xfId="865"/>
    <cellStyle name="Normal 221 5 2" xfId="866"/>
    <cellStyle name="Normal 221 6" xfId="867"/>
    <cellStyle name="Normal 221 6 2" xfId="868"/>
    <cellStyle name="Normal 221 7" xfId="869"/>
    <cellStyle name="Normal 221 7 2" xfId="870"/>
    <cellStyle name="Normal 221 8" xfId="871"/>
    <cellStyle name="Normal 222" xfId="872"/>
    <cellStyle name="Normal 222 2" xfId="873"/>
    <cellStyle name="Normal 222 2 2" xfId="874"/>
    <cellStyle name="Normal 222 2 2 2" xfId="875"/>
    <cellStyle name="Normal 222 2 2 2 2" xfId="876"/>
    <cellStyle name="Normal 222 2 2 3" xfId="877"/>
    <cellStyle name="Normal 222 2 2 3 2" xfId="878"/>
    <cellStyle name="Normal 222 2 2 4" xfId="879"/>
    <cellStyle name="Normal 222 2 3" xfId="880"/>
    <cellStyle name="Normal 222 2 3 2" xfId="881"/>
    <cellStyle name="Normal 222 2 4" xfId="882"/>
    <cellStyle name="Normal 222 2 4 2" xfId="883"/>
    <cellStyle name="Normal 222 2 5" xfId="884"/>
    <cellStyle name="Normal 222 2 5 2" xfId="885"/>
    <cellStyle name="Normal 222 2 6" xfId="886"/>
    <cellStyle name="Normal 222 3" xfId="887"/>
    <cellStyle name="Normal 222 3 2" xfId="888"/>
    <cellStyle name="Normal 222 3 2 2" xfId="889"/>
    <cellStyle name="Normal 222 3 3" xfId="890"/>
    <cellStyle name="Normal 222 3 3 2" xfId="891"/>
    <cellStyle name="Normal 222 3 4" xfId="892"/>
    <cellStyle name="Normal 222 4" xfId="893"/>
    <cellStyle name="Normal 222 4 2" xfId="894"/>
    <cellStyle name="Normal 222 4 2 2" xfId="895"/>
    <cellStyle name="Normal 222 4 3" xfId="896"/>
    <cellStyle name="Normal 222 4 3 2" xfId="897"/>
    <cellStyle name="Normal 222 4 4" xfId="898"/>
    <cellStyle name="Normal 222 5" xfId="899"/>
    <cellStyle name="Normal 222 5 2" xfId="900"/>
    <cellStyle name="Normal 222 5 2 2" xfId="901"/>
    <cellStyle name="Normal 222 5 3" xfId="902"/>
    <cellStyle name="Normal 222 5 3 2" xfId="903"/>
    <cellStyle name="Normal 222 5 4" xfId="904"/>
    <cellStyle name="Normal 222 6" xfId="905"/>
    <cellStyle name="Normal 222 6 2" xfId="906"/>
    <cellStyle name="Normal 222 7" xfId="907"/>
    <cellStyle name="Normal 222 7 2" xfId="908"/>
    <cellStyle name="Normal 222 8" xfId="909"/>
    <cellStyle name="Normal 222 8 2" xfId="910"/>
    <cellStyle name="Normal 222 9" xfId="911"/>
    <cellStyle name="Normal 223" xfId="912"/>
    <cellStyle name="Normal 223 2" xfId="913"/>
    <cellStyle name="Normal 223 2 2" xfId="914"/>
    <cellStyle name="Normal 223 2 2 2" xfId="915"/>
    <cellStyle name="Normal 223 2 2 2 2" xfId="916"/>
    <cellStyle name="Normal 223 2 2 3" xfId="917"/>
    <cellStyle name="Normal 223 2 2 3 2" xfId="918"/>
    <cellStyle name="Normal 223 2 2 4" xfId="919"/>
    <cellStyle name="Normal 223 2 3" xfId="920"/>
    <cellStyle name="Normal 223 2 3 2" xfId="921"/>
    <cellStyle name="Normal 223 2 4" xfId="922"/>
    <cellStyle name="Normal 223 2 4 2" xfId="923"/>
    <cellStyle name="Normal 223 2 5" xfId="924"/>
    <cellStyle name="Normal 223 2 5 2" xfId="925"/>
    <cellStyle name="Normal 223 2 6" xfId="926"/>
    <cellStyle name="Normal 223 3" xfId="927"/>
    <cellStyle name="Normal 223 3 2" xfId="928"/>
    <cellStyle name="Normal 223 3 2 2" xfId="929"/>
    <cellStyle name="Normal 223 3 3" xfId="930"/>
    <cellStyle name="Normal 223 3 3 2" xfId="931"/>
    <cellStyle name="Normal 223 3 4" xfId="932"/>
    <cellStyle name="Normal 223 4" xfId="933"/>
    <cellStyle name="Normal 223 4 2" xfId="934"/>
    <cellStyle name="Normal 223 4 2 2" xfId="935"/>
    <cellStyle name="Normal 223 4 3" xfId="936"/>
    <cellStyle name="Normal 223 4 3 2" xfId="937"/>
    <cellStyle name="Normal 223 4 4" xfId="938"/>
    <cellStyle name="Normal 223 5" xfId="939"/>
    <cellStyle name="Normal 223 5 2" xfId="940"/>
    <cellStyle name="Normal 223 5 2 2" xfId="941"/>
    <cellStyle name="Normal 223 5 3" xfId="942"/>
    <cellStyle name="Normal 223 5 3 2" xfId="943"/>
    <cellStyle name="Normal 223 5 4" xfId="944"/>
    <cellStyle name="Normal 223 6" xfId="945"/>
    <cellStyle name="Normal 223 6 2" xfId="946"/>
    <cellStyle name="Normal 223 7" xfId="947"/>
    <cellStyle name="Normal 223 7 2" xfId="948"/>
    <cellStyle name="Normal 223 8" xfId="949"/>
    <cellStyle name="Normal 223 8 2" xfId="950"/>
    <cellStyle name="Normal 223 9" xfId="951"/>
    <cellStyle name="Normal 224" xfId="952"/>
    <cellStyle name="Normal 224 2" xfId="953"/>
    <cellStyle name="Normal 224 2 2" xfId="954"/>
    <cellStyle name="Normal 224 2 2 2" xfId="955"/>
    <cellStyle name="Normal 224 2 2 2 2" xfId="956"/>
    <cellStyle name="Normal 224 2 2 3" xfId="957"/>
    <cellStyle name="Normal 224 2 2 3 2" xfId="958"/>
    <cellStyle name="Normal 224 2 2 4" xfId="959"/>
    <cellStyle name="Normal 224 2 3" xfId="960"/>
    <cellStyle name="Normal 224 2 3 2" xfId="961"/>
    <cellStyle name="Normal 224 2 4" xfId="962"/>
    <cellStyle name="Normal 224 2 4 2" xfId="963"/>
    <cellStyle name="Normal 224 2 5" xfId="964"/>
    <cellStyle name="Normal 224 2 5 2" xfId="965"/>
    <cellStyle name="Normal 224 2 6" xfId="966"/>
    <cellStyle name="Normal 224 3" xfId="967"/>
    <cellStyle name="Normal 224 3 2" xfId="968"/>
    <cellStyle name="Normal 224 3 2 2" xfId="969"/>
    <cellStyle name="Normal 224 3 3" xfId="970"/>
    <cellStyle name="Normal 224 3 3 2" xfId="971"/>
    <cellStyle name="Normal 224 3 4" xfId="972"/>
    <cellStyle name="Normal 224 4" xfId="973"/>
    <cellStyle name="Normal 224 4 2" xfId="974"/>
    <cellStyle name="Normal 224 4 2 2" xfId="975"/>
    <cellStyle name="Normal 224 4 3" xfId="976"/>
    <cellStyle name="Normal 224 4 3 2" xfId="977"/>
    <cellStyle name="Normal 224 4 4" xfId="978"/>
    <cellStyle name="Normal 224 5" xfId="979"/>
    <cellStyle name="Normal 224 5 2" xfId="980"/>
    <cellStyle name="Normal 224 5 2 2" xfId="981"/>
    <cellStyle name="Normal 224 5 3" xfId="982"/>
    <cellStyle name="Normal 224 5 3 2" xfId="983"/>
    <cellStyle name="Normal 224 5 4" xfId="984"/>
    <cellStyle name="Normal 224 6" xfId="985"/>
    <cellStyle name="Normal 224 6 2" xfId="986"/>
    <cellStyle name="Normal 224 7" xfId="987"/>
    <cellStyle name="Normal 224 7 2" xfId="988"/>
    <cellStyle name="Normal 224 8" xfId="989"/>
    <cellStyle name="Normal 224 8 2" xfId="990"/>
    <cellStyle name="Normal 224 9" xfId="991"/>
    <cellStyle name="Normal 225" xfId="992"/>
    <cellStyle name="Normal 225 2" xfId="993"/>
    <cellStyle name="Normal 225 2 2" xfId="994"/>
    <cellStyle name="Normal 225 2 2 2" xfId="995"/>
    <cellStyle name="Normal 225 2 2 2 2" xfId="996"/>
    <cellStyle name="Normal 225 2 2 3" xfId="997"/>
    <cellStyle name="Normal 225 2 2 3 2" xfId="998"/>
    <cellStyle name="Normal 225 2 2 4" xfId="999"/>
    <cellStyle name="Normal 225 2 3" xfId="1000"/>
    <cellStyle name="Normal 225 2 3 2" xfId="1001"/>
    <cellStyle name="Normal 225 2 4" xfId="1002"/>
    <cellStyle name="Normal 225 2 4 2" xfId="1003"/>
    <cellStyle name="Normal 225 2 5" xfId="1004"/>
    <cellStyle name="Normal 225 2 5 2" xfId="1005"/>
    <cellStyle name="Normal 225 2 6" xfId="1006"/>
    <cellStyle name="Normal 225 3" xfId="1007"/>
    <cellStyle name="Normal 225 3 2" xfId="1008"/>
    <cellStyle name="Normal 225 3 2 2" xfId="1009"/>
    <cellStyle name="Normal 225 3 3" xfId="1010"/>
    <cellStyle name="Normal 225 3 3 2" xfId="1011"/>
    <cellStyle name="Normal 225 3 4" xfId="1012"/>
    <cellStyle name="Normal 225 4" xfId="1013"/>
    <cellStyle name="Normal 225 4 2" xfId="1014"/>
    <cellStyle name="Normal 225 4 2 2" xfId="1015"/>
    <cellStyle name="Normal 225 4 3" xfId="1016"/>
    <cellStyle name="Normal 225 4 3 2" xfId="1017"/>
    <cellStyle name="Normal 225 4 4" xfId="1018"/>
    <cellStyle name="Normal 225 5" xfId="1019"/>
    <cellStyle name="Normal 225 5 2" xfId="1020"/>
    <cellStyle name="Normal 225 5 2 2" xfId="1021"/>
    <cellStyle name="Normal 225 5 3" xfId="1022"/>
    <cellStyle name="Normal 225 5 3 2" xfId="1023"/>
    <cellStyle name="Normal 225 5 4" xfId="1024"/>
    <cellStyle name="Normal 225 6" xfId="1025"/>
    <cellStyle name="Normal 225 6 2" xfId="1026"/>
    <cellStyle name="Normal 225 7" xfId="1027"/>
    <cellStyle name="Normal 225 7 2" xfId="1028"/>
    <cellStyle name="Normal 225 8" xfId="1029"/>
    <cellStyle name="Normal 225 8 2" xfId="1030"/>
    <cellStyle name="Normal 225 9" xfId="1031"/>
    <cellStyle name="Normal 226" xfId="1032"/>
    <cellStyle name="Normal 226 2" xfId="1033"/>
    <cellStyle name="Normal 226 2 2" xfId="1034"/>
    <cellStyle name="Normal 226 2 2 2" xfId="1035"/>
    <cellStyle name="Normal 226 2 2 2 2" xfId="1036"/>
    <cellStyle name="Normal 226 2 2 3" xfId="1037"/>
    <cellStyle name="Normal 226 2 2 3 2" xfId="1038"/>
    <cellStyle name="Normal 226 2 2 4" xfId="1039"/>
    <cellStyle name="Normal 226 2 3" xfId="1040"/>
    <cellStyle name="Normal 226 2 3 2" xfId="1041"/>
    <cellStyle name="Normal 226 2 4" xfId="1042"/>
    <cellStyle name="Normal 226 2 4 2" xfId="1043"/>
    <cellStyle name="Normal 226 2 5" xfId="1044"/>
    <cellStyle name="Normal 226 2 5 2" xfId="1045"/>
    <cellStyle name="Normal 226 2 6" xfId="1046"/>
    <cellStyle name="Normal 226 3" xfId="1047"/>
    <cellStyle name="Normal 226 3 2" xfId="1048"/>
    <cellStyle name="Normal 226 3 2 2" xfId="1049"/>
    <cellStyle name="Normal 226 3 3" xfId="1050"/>
    <cellStyle name="Normal 226 3 3 2" xfId="1051"/>
    <cellStyle name="Normal 226 3 4" xfId="1052"/>
    <cellStyle name="Normal 226 4" xfId="1053"/>
    <cellStyle name="Normal 226 4 2" xfId="1054"/>
    <cellStyle name="Normal 226 4 2 2" xfId="1055"/>
    <cellStyle name="Normal 226 4 3" xfId="1056"/>
    <cellStyle name="Normal 226 4 3 2" xfId="1057"/>
    <cellStyle name="Normal 226 4 4" xfId="1058"/>
    <cellStyle name="Normal 226 5" xfId="1059"/>
    <cellStyle name="Normal 226 5 2" xfId="1060"/>
    <cellStyle name="Normal 226 5 2 2" xfId="1061"/>
    <cellStyle name="Normal 226 5 3" xfId="1062"/>
    <cellStyle name="Normal 226 5 3 2" xfId="1063"/>
    <cellStyle name="Normal 226 5 4" xfId="1064"/>
    <cellStyle name="Normal 226 6" xfId="1065"/>
    <cellStyle name="Normal 226 6 2" xfId="1066"/>
    <cellStyle name="Normal 226 7" xfId="1067"/>
    <cellStyle name="Normal 226 7 2" xfId="1068"/>
    <cellStyle name="Normal 226 8" xfId="1069"/>
    <cellStyle name="Normal 226 8 2" xfId="1070"/>
    <cellStyle name="Normal 226 9" xfId="1071"/>
    <cellStyle name="Normal 227" xfId="1072"/>
    <cellStyle name="Normal 227 2" xfId="1073"/>
    <cellStyle name="Normal 227 2 2" xfId="1074"/>
    <cellStyle name="Normal 227 2 2 2" xfId="1075"/>
    <cellStyle name="Normal 227 2 2 2 2" xfId="1076"/>
    <cellStyle name="Normal 227 2 2 3" xfId="1077"/>
    <cellStyle name="Normal 227 2 2 3 2" xfId="1078"/>
    <cellStyle name="Normal 227 2 2 4" xfId="1079"/>
    <cellStyle name="Normal 227 2 3" xfId="1080"/>
    <cellStyle name="Normal 227 2 3 2" xfId="1081"/>
    <cellStyle name="Normal 227 2 4" xfId="1082"/>
    <cellStyle name="Normal 227 2 4 2" xfId="1083"/>
    <cellStyle name="Normal 227 2 5" xfId="1084"/>
    <cellStyle name="Normal 227 2 5 2" xfId="1085"/>
    <cellStyle name="Normal 227 2 6" xfId="1086"/>
    <cellStyle name="Normal 227 3" xfId="1087"/>
    <cellStyle name="Normal 227 3 2" xfId="1088"/>
    <cellStyle name="Normal 227 3 2 2" xfId="1089"/>
    <cellStyle name="Normal 227 3 3" xfId="1090"/>
    <cellStyle name="Normal 227 3 3 2" xfId="1091"/>
    <cellStyle name="Normal 227 3 4" xfId="1092"/>
    <cellStyle name="Normal 227 4" xfId="1093"/>
    <cellStyle name="Normal 227 4 2" xfId="1094"/>
    <cellStyle name="Normal 227 4 2 2" xfId="1095"/>
    <cellStyle name="Normal 227 4 3" xfId="1096"/>
    <cellStyle name="Normal 227 4 3 2" xfId="1097"/>
    <cellStyle name="Normal 227 4 4" xfId="1098"/>
    <cellStyle name="Normal 227 5" xfId="1099"/>
    <cellStyle name="Normal 227 5 2" xfId="1100"/>
    <cellStyle name="Normal 227 5 2 2" xfId="1101"/>
    <cellStyle name="Normal 227 5 3" xfId="1102"/>
    <cellStyle name="Normal 227 5 3 2" xfId="1103"/>
    <cellStyle name="Normal 227 5 4" xfId="1104"/>
    <cellStyle name="Normal 227 6" xfId="1105"/>
    <cellStyle name="Normal 227 6 2" xfId="1106"/>
    <cellStyle name="Normal 227 7" xfId="1107"/>
    <cellStyle name="Normal 227 7 2" xfId="1108"/>
    <cellStyle name="Normal 227 8" xfId="1109"/>
    <cellStyle name="Normal 227 8 2" xfId="1110"/>
    <cellStyle name="Normal 227 9" xfId="1111"/>
    <cellStyle name="Normal 228" xfId="1112"/>
    <cellStyle name="Normal 228 2" xfId="1113"/>
    <cellStyle name="Normal 228 2 2" xfId="1114"/>
    <cellStyle name="Normal 228 2 2 2" xfId="1115"/>
    <cellStyle name="Normal 228 2 2 2 2" xfId="1116"/>
    <cellStyle name="Normal 228 2 2 3" xfId="1117"/>
    <cellStyle name="Normal 228 2 2 3 2" xfId="1118"/>
    <cellStyle name="Normal 228 2 2 4" xfId="1119"/>
    <cellStyle name="Normal 228 2 3" xfId="1120"/>
    <cellStyle name="Normal 228 2 3 2" xfId="1121"/>
    <cellStyle name="Normal 228 2 4" xfId="1122"/>
    <cellStyle name="Normal 228 2 4 2" xfId="1123"/>
    <cellStyle name="Normal 228 2 5" xfId="1124"/>
    <cellStyle name="Normal 228 2 5 2" xfId="1125"/>
    <cellStyle name="Normal 228 2 6" xfId="1126"/>
    <cellStyle name="Normal 228 3" xfId="1127"/>
    <cellStyle name="Normal 228 3 2" xfId="1128"/>
    <cellStyle name="Normal 228 3 2 2" xfId="1129"/>
    <cellStyle name="Normal 228 3 3" xfId="1130"/>
    <cellStyle name="Normal 228 3 3 2" xfId="1131"/>
    <cellStyle name="Normal 228 3 4" xfId="1132"/>
    <cellStyle name="Normal 228 4" xfId="1133"/>
    <cellStyle name="Normal 228 4 2" xfId="1134"/>
    <cellStyle name="Normal 228 4 2 2" xfId="1135"/>
    <cellStyle name="Normal 228 4 3" xfId="1136"/>
    <cellStyle name="Normal 228 4 3 2" xfId="1137"/>
    <cellStyle name="Normal 228 4 4" xfId="1138"/>
    <cellStyle name="Normal 228 5" xfId="1139"/>
    <cellStyle name="Normal 228 5 2" xfId="1140"/>
    <cellStyle name="Normal 228 5 2 2" xfId="1141"/>
    <cellStyle name="Normal 228 5 3" xfId="1142"/>
    <cellStyle name="Normal 228 5 3 2" xfId="1143"/>
    <cellStyle name="Normal 228 5 4" xfId="1144"/>
    <cellStyle name="Normal 228 6" xfId="1145"/>
    <cellStyle name="Normal 228 6 2" xfId="1146"/>
    <cellStyle name="Normal 228 7" xfId="1147"/>
    <cellStyle name="Normal 228 7 2" xfId="1148"/>
    <cellStyle name="Normal 228 8" xfId="1149"/>
    <cellStyle name="Normal 228 8 2" xfId="1150"/>
    <cellStyle name="Normal 228 9" xfId="1151"/>
    <cellStyle name="Normal 229" xfId="1152"/>
    <cellStyle name="Normal 229 2" xfId="1153"/>
    <cellStyle name="Normal 229 2 2" xfId="1154"/>
    <cellStyle name="Normal 229 2 2 2" xfId="1155"/>
    <cellStyle name="Normal 229 2 2 2 2" xfId="1156"/>
    <cellStyle name="Normal 229 2 2 3" xfId="1157"/>
    <cellStyle name="Normal 229 2 2 3 2" xfId="1158"/>
    <cellStyle name="Normal 229 2 2 4" xfId="1159"/>
    <cellStyle name="Normal 229 2 3" xfId="1160"/>
    <cellStyle name="Normal 229 2 3 2" xfId="1161"/>
    <cellStyle name="Normal 229 2 4" xfId="1162"/>
    <cellStyle name="Normal 229 2 4 2" xfId="1163"/>
    <cellStyle name="Normal 229 2 5" xfId="1164"/>
    <cellStyle name="Normal 229 2 5 2" xfId="1165"/>
    <cellStyle name="Normal 229 2 6" xfId="1166"/>
    <cellStyle name="Normal 229 3" xfId="1167"/>
    <cellStyle name="Normal 229 3 2" xfId="1168"/>
    <cellStyle name="Normal 229 3 2 2" xfId="1169"/>
    <cellStyle name="Normal 229 3 3" xfId="1170"/>
    <cellStyle name="Normal 229 3 3 2" xfId="1171"/>
    <cellStyle name="Normal 229 3 4" xfId="1172"/>
    <cellStyle name="Normal 229 4" xfId="1173"/>
    <cellStyle name="Normal 229 4 2" xfId="1174"/>
    <cellStyle name="Normal 229 4 2 2" xfId="1175"/>
    <cellStyle name="Normal 229 4 3" xfId="1176"/>
    <cellStyle name="Normal 229 4 3 2" xfId="1177"/>
    <cellStyle name="Normal 229 4 4" xfId="1178"/>
    <cellStyle name="Normal 229 5" xfId="1179"/>
    <cellStyle name="Normal 229 5 2" xfId="1180"/>
    <cellStyle name="Normal 229 5 2 2" xfId="1181"/>
    <cellStyle name="Normal 229 5 3" xfId="1182"/>
    <cellStyle name="Normal 229 5 3 2" xfId="1183"/>
    <cellStyle name="Normal 229 5 4" xfId="1184"/>
    <cellStyle name="Normal 229 6" xfId="1185"/>
    <cellStyle name="Normal 229 6 2" xfId="1186"/>
    <cellStyle name="Normal 229 7" xfId="1187"/>
    <cellStyle name="Normal 229 7 2" xfId="1188"/>
    <cellStyle name="Normal 229 8" xfId="1189"/>
    <cellStyle name="Normal 229 8 2" xfId="1190"/>
    <cellStyle name="Normal 229 9" xfId="1191"/>
    <cellStyle name="Normal 230" xfId="1192"/>
    <cellStyle name="Normal 230 2" xfId="1193"/>
    <cellStyle name="Normal 230 2 2" xfId="1194"/>
    <cellStyle name="Normal 230 2 2 2" xfId="1195"/>
    <cellStyle name="Normal 230 2 2 2 2" xfId="1196"/>
    <cellStyle name="Normal 230 2 2 3" xfId="1197"/>
    <cellStyle name="Normal 230 2 2 3 2" xfId="1198"/>
    <cellStyle name="Normal 230 2 2 4" xfId="1199"/>
    <cellStyle name="Normal 230 2 3" xfId="1200"/>
    <cellStyle name="Normal 230 2 3 2" xfId="1201"/>
    <cellStyle name="Normal 230 2 4" xfId="1202"/>
    <cellStyle name="Normal 230 2 4 2" xfId="1203"/>
    <cellStyle name="Normal 230 2 5" xfId="1204"/>
    <cellStyle name="Normal 230 2 5 2" xfId="1205"/>
    <cellStyle name="Normal 230 2 6" xfId="1206"/>
    <cellStyle name="Normal 230 3" xfId="1207"/>
    <cellStyle name="Normal 230 3 2" xfId="1208"/>
    <cellStyle name="Normal 230 3 2 2" xfId="1209"/>
    <cellStyle name="Normal 230 3 3" xfId="1210"/>
    <cellStyle name="Normal 230 3 3 2" xfId="1211"/>
    <cellStyle name="Normal 230 3 4" xfId="1212"/>
    <cellStyle name="Normal 230 4" xfId="1213"/>
    <cellStyle name="Normal 230 4 2" xfId="1214"/>
    <cellStyle name="Normal 230 4 2 2" xfId="1215"/>
    <cellStyle name="Normal 230 4 3" xfId="1216"/>
    <cellStyle name="Normal 230 4 3 2" xfId="1217"/>
    <cellStyle name="Normal 230 4 4" xfId="1218"/>
    <cellStyle name="Normal 230 5" xfId="1219"/>
    <cellStyle name="Normal 230 5 2" xfId="1220"/>
    <cellStyle name="Normal 230 5 2 2" xfId="1221"/>
    <cellStyle name="Normal 230 5 3" xfId="1222"/>
    <cellStyle name="Normal 230 5 3 2" xfId="1223"/>
    <cellStyle name="Normal 230 5 4" xfId="1224"/>
    <cellStyle name="Normal 230 6" xfId="1225"/>
    <cellStyle name="Normal 230 6 2" xfId="1226"/>
    <cellStyle name="Normal 230 7" xfId="1227"/>
    <cellStyle name="Normal 230 7 2" xfId="1228"/>
    <cellStyle name="Normal 230 8" xfId="1229"/>
    <cellStyle name="Normal 230 8 2" xfId="1230"/>
    <cellStyle name="Normal 230 9" xfId="1231"/>
    <cellStyle name="Normal 231" xfId="1232"/>
    <cellStyle name="Normal 231 2" xfId="1233"/>
    <cellStyle name="Normal 231 2 2" xfId="1234"/>
    <cellStyle name="Normal 231 2 2 2" xfId="1235"/>
    <cellStyle name="Normal 231 2 2 2 2" xfId="1236"/>
    <cellStyle name="Normal 231 2 2 3" xfId="1237"/>
    <cellStyle name="Normal 231 2 2 3 2" xfId="1238"/>
    <cellStyle name="Normal 231 2 2 4" xfId="1239"/>
    <cellStyle name="Normal 231 2 3" xfId="1240"/>
    <cellStyle name="Normal 231 2 3 2" xfId="1241"/>
    <cellStyle name="Normal 231 2 4" xfId="1242"/>
    <cellStyle name="Normal 231 2 4 2" xfId="1243"/>
    <cellStyle name="Normal 231 2 5" xfId="1244"/>
    <cellStyle name="Normal 231 2 5 2" xfId="1245"/>
    <cellStyle name="Normal 231 2 6" xfId="1246"/>
    <cellStyle name="Normal 231 3" xfId="1247"/>
    <cellStyle name="Normal 231 3 2" xfId="1248"/>
    <cellStyle name="Normal 231 3 2 2" xfId="1249"/>
    <cellStyle name="Normal 231 3 3" xfId="1250"/>
    <cellStyle name="Normal 231 3 3 2" xfId="1251"/>
    <cellStyle name="Normal 231 3 4" xfId="1252"/>
    <cellStyle name="Normal 231 4" xfId="1253"/>
    <cellStyle name="Normal 231 4 2" xfId="1254"/>
    <cellStyle name="Normal 231 4 2 2" xfId="1255"/>
    <cellStyle name="Normal 231 4 3" xfId="1256"/>
    <cellStyle name="Normal 231 4 3 2" xfId="1257"/>
    <cellStyle name="Normal 231 4 4" xfId="1258"/>
    <cellStyle name="Normal 231 5" xfId="1259"/>
    <cellStyle name="Normal 231 5 2" xfId="1260"/>
    <cellStyle name="Normal 231 5 2 2" xfId="1261"/>
    <cellStyle name="Normal 231 5 3" xfId="1262"/>
    <cellStyle name="Normal 231 5 3 2" xfId="1263"/>
    <cellStyle name="Normal 231 5 4" xfId="1264"/>
    <cellStyle name="Normal 231 6" xfId="1265"/>
    <cellStyle name="Normal 231 6 2" xfId="1266"/>
    <cellStyle name="Normal 231 7" xfId="1267"/>
    <cellStyle name="Normal 231 7 2" xfId="1268"/>
    <cellStyle name="Normal 231 8" xfId="1269"/>
    <cellStyle name="Normal 231 8 2" xfId="1270"/>
    <cellStyle name="Normal 231 9" xfId="1271"/>
    <cellStyle name="Normal 232" xfId="1272"/>
    <cellStyle name="Normal 232 2" xfId="1273"/>
    <cellStyle name="Normal 232 2 2" xfId="1274"/>
    <cellStyle name="Normal 232 2 2 2" xfId="1275"/>
    <cellStyle name="Normal 232 2 2 2 2" xfId="1276"/>
    <cellStyle name="Normal 232 2 2 3" xfId="1277"/>
    <cellStyle name="Normal 232 2 2 3 2" xfId="1278"/>
    <cellStyle name="Normal 232 2 2 4" xfId="1279"/>
    <cellStyle name="Normal 232 2 3" xfId="1280"/>
    <cellStyle name="Normal 232 2 3 2" xfId="1281"/>
    <cellStyle name="Normal 232 2 4" xfId="1282"/>
    <cellStyle name="Normal 232 2 4 2" xfId="1283"/>
    <cellStyle name="Normal 232 2 5" xfId="1284"/>
    <cellStyle name="Normal 232 2 5 2" xfId="1285"/>
    <cellStyle name="Normal 232 2 6" xfId="1286"/>
    <cellStyle name="Normal 232 3" xfId="1287"/>
    <cellStyle name="Normal 232 3 2" xfId="1288"/>
    <cellStyle name="Normal 232 3 2 2" xfId="1289"/>
    <cellStyle name="Normal 232 3 3" xfId="1290"/>
    <cellStyle name="Normal 232 3 3 2" xfId="1291"/>
    <cellStyle name="Normal 232 3 4" xfId="1292"/>
    <cellStyle name="Normal 232 4" xfId="1293"/>
    <cellStyle name="Normal 232 4 2" xfId="1294"/>
    <cellStyle name="Normal 232 4 2 2" xfId="1295"/>
    <cellStyle name="Normal 232 4 3" xfId="1296"/>
    <cellStyle name="Normal 232 4 3 2" xfId="1297"/>
    <cellStyle name="Normal 232 4 4" xfId="1298"/>
    <cellStyle name="Normal 232 5" xfId="1299"/>
    <cellStyle name="Normal 232 5 2" xfId="1300"/>
    <cellStyle name="Normal 232 5 2 2" xfId="1301"/>
    <cellStyle name="Normal 232 5 3" xfId="1302"/>
    <cellStyle name="Normal 232 5 3 2" xfId="1303"/>
    <cellStyle name="Normal 232 5 4" xfId="1304"/>
    <cellStyle name="Normal 232 6" xfId="1305"/>
    <cellStyle name="Normal 232 6 2" xfId="1306"/>
    <cellStyle name="Normal 232 7" xfId="1307"/>
    <cellStyle name="Normal 232 7 2" xfId="1308"/>
    <cellStyle name="Normal 232 8" xfId="1309"/>
    <cellStyle name="Normal 232 8 2" xfId="1310"/>
    <cellStyle name="Normal 232 9" xfId="1311"/>
    <cellStyle name="Normal 233" xfId="1312"/>
    <cellStyle name="Normal 233 2" xfId="1313"/>
    <cellStyle name="Normal 233 2 2" xfId="1314"/>
    <cellStyle name="Normal 233 2 2 2" xfId="1315"/>
    <cellStyle name="Normal 233 2 2 2 2" xfId="1316"/>
    <cellStyle name="Normal 233 2 2 3" xfId="1317"/>
    <cellStyle name="Normal 233 2 2 3 2" xfId="1318"/>
    <cellStyle name="Normal 233 2 2 4" xfId="1319"/>
    <cellStyle name="Normal 233 2 3" xfId="1320"/>
    <cellStyle name="Normal 233 2 3 2" xfId="1321"/>
    <cellStyle name="Normal 233 2 4" xfId="1322"/>
    <cellStyle name="Normal 233 2 4 2" xfId="1323"/>
    <cellStyle name="Normal 233 2 5" xfId="1324"/>
    <cellStyle name="Normal 233 2 5 2" xfId="1325"/>
    <cellStyle name="Normal 233 2 6" xfId="1326"/>
    <cellStyle name="Normal 233 3" xfId="1327"/>
    <cellStyle name="Normal 233 3 2" xfId="1328"/>
    <cellStyle name="Normal 233 3 2 2" xfId="1329"/>
    <cellStyle name="Normal 233 3 3" xfId="1330"/>
    <cellStyle name="Normal 233 3 3 2" xfId="1331"/>
    <cellStyle name="Normal 233 3 4" xfId="1332"/>
    <cellStyle name="Normal 233 4" xfId="1333"/>
    <cellStyle name="Normal 233 4 2" xfId="1334"/>
    <cellStyle name="Normal 233 4 2 2" xfId="1335"/>
    <cellStyle name="Normal 233 4 3" xfId="1336"/>
    <cellStyle name="Normal 233 4 3 2" xfId="1337"/>
    <cellStyle name="Normal 233 4 4" xfId="1338"/>
    <cellStyle name="Normal 233 5" xfId="1339"/>
    <cellStyle name="Normal 233 5 2" xfId="1340"/>
    <cellStyle name="Normal 233 5 2 2" xfId="1341"/>
    <cellStyle name="Normal 233 5 3" xfId="1342"/>
    <cellStyle name="Normal 233 5 3 2" xfId="1343"/>
    <cellStyle name="Normal 233 5 4" xfId="1344"/>
    <cellStyle name="Normal 233 6" xfId="1345"/>
    <cellStyle name="Normal 233 6 2" xfId="1346"/>
    <cellStyle name="Normal 233 7" xfId="1347"/>
    <cellStyle name="Normal 233 7 2" xfId="1348"/>
    <cellStyle name="Normal 233 8" xfId="1349"/>
    <cellStyle name="Normal 233 8 2" xfId="1350"/>
    <cellStyle name="Normal 233 9" xfId="1351"/>
    <cellStyle name="Normal 234" xfId="1352"/>
    <cellStyle name="Normal 234 2" xfId="1353"/>
    <cellStyle name="Normal 234 2 2" xfId="1354"/>
    <cellStyle name="Normal 234 2 2 2" xfId="1355"/>
    <cellStyle name="Normal 234 2 2 2 2" xfId="1356"/>
    <cellStyle name="Normal 234 2 2 3" xfId="1357"/>
    <cellStyle name="Normal 234 2 2 3 2" xfId="1358"/>
    <cellStyle name="Normal 234 2 2 4" xfId="1359"/>
    <cellStyle name="Normal 234 2 3" xfId="1360"/>
    <cellStyle name="Normal 234 2 3 2" xfId="1361"/>
    <cellStyle name="Normal 234 2 4" xfId="1362"/>
    <cellStyle name="Normal 234 2 4 2" xfId="1363"/>
    <cellStyle name="Normal 234 2 5" xfId="1364"/>
    <cellStyle name="Normal 234 2 5 2" xfId="1365"/>
    <cellStyle name="Normal 234 2 6" xfId="1366"/>
    <cellStyle name="Normal 234 3" xfId="1367"/>
    <cellStyle name="Normal 234 3 2" xfId="1368"/>
    <cellStyle name="Normal 234 3 2 2" xfId="1369"/>
    <cellStyle name="Normal 234 3 3" xfId="1370"/>
    <cellStyle name="Normal 234 3 3 2" xfId="1371"/>
    <cellStyle name="Normal 234 3 4" xfId="1372"/>
    <cellStyle name="Normal 234 4" xfId="1373"/>
    <cellStyle name="Normal 234 4 2" xfId="1374"/>
    <cellStyle name="Normal 234 4 2 2" xfId="1375"/>
    <cellStyle name="Normal 234 4 3" xfId="1376"/>
    <cellStyle name="Normal 234 4 3 2" xfId="1377"/>
    <cellStyle name="Normal 234 4 4" xfId="1378"/>
    <cellStyle name="Normal 234 5" xfId="1379"/>
    <cellStyle name="Normal 234 5 2" xfId="1380"/>
    <cellStyle name="Normal 234 5 2 2" xfId="1381"/>
    <cellStyle name="Normal 234 5 3" xfId="1382"/>
    <cellStyle name="Normal 234 5 3 2" xfId="1383"/>
    <cellStyle name="Normal 234 5 4" xfId="1384"/>
    <cellStyle name="Normal 234 6" xfId="1385"/>
    <cellStyle name="Normal 234 6 2" xfId="1386"/>
    <cellStyle name="Normal 234 7" xfId="1387"/>
    <cellStyle name="Normal 234 7 2" xfId="1388"/>
    <cellStyle name="Normal 234 8" xfId="1389"/>
    <cellStyle name="Normal 234 8 2" xfId="1390"/>
    <cellStyle name="Normal 234 9" xfId="1391"/>
    <cellStyle name="Normal 235" xfId="1392"/>
    <cellStyle name="Normal 235 2" xfId="1393"/>
    <cellStyle name="Normal 235 2 2" xfId="1394"/>
    <cellStyle name="Normal 235 2 2 2" xfId="1395"/>
    <cellStyle name="Normal 235 2 2 2 2" xfId="1396"/>
    <cellStyle name="Normal 235 2 2 3" xfId="1397"/>
    <cellStyle name="Normal 235 2 2 3 2" xfId="1398"/>
    <cellStyle name="Normal 235 2 2 4" xfId="1399"/>
    <cellStyle name="Normal 235 2 3" xfId="1400"/>
    <cellStyle name="Normal 235 2 3 2" xfId="1401"/>
    <cellStyle name="Normal 235 2 4" xfId="1402"/>
    <cellStyle name="Normal 235 2 4 2" xfId="1403"/>
    <cellStyle name="Normal 235 2 5" xfId="1404"/>
    <cellStyle name="Normal 235 2 5 2" xfId="1405"/>
    <cellStyle name="Normal 235 2 6" xfId="1406"/>
    <cellStyle name="Normal 235 3" xfId="1407"/>
    <cellStyle name="Normal 235 3 2" xfId="1408"/>
    <cellStyle name="Normal 235 3 2 2" xfId="1409"/>
    <cellStyle name="Normal 235 3 3" xfId="1410"/>
    <cellStyle name="Normal 235 3 3 2" xfId="1411"/>
    <cellStyle name="Normal 235 3 4" xfId="1412"/>
    <cellStyle name="Normal 235 4" xfId="1413"/>
    <cellStyle name="Normal 235 4 2" xfId="1414"/>
    <cellStyle name="Normal 235 4 2 2" xfId="1415"/>
    <cellStyle name="Normal 235 4 3" xfId="1416"/>
    <cellStyle name="Normal 235 4 3 2" xfId="1417"/>
    <cellStyle name="Normal 235 4 4" xfId="1418"/>
    <cellStyle name="Normal 235 5" xfId="1419"/>
    <cellStyle name="Normal 235 5 2" xfId="1420"/>
    <cellStyle name="Normal 235 5 2 2" xfId="1421"/>
    <cellStyle name="Normal 235 5 3" xfId="1422"/>
    <cellStyle name="Normal 235 5 3 2" xfId="1423"/>
    <cellStyle name="Normal 235 5 4" xfId="1424"/>
    <cellStyle name="Normal 235 6" xfId="1425"/>
    <cellStyle name="Normal 235 6 2" xfId="1426"/>
    <cellStyle name="Normal 235 7" xfId="1427"/>
    <cellStyle name="Normal 235 7 2" xfId="1428"/>
    <cellStyle name="Normal 235 8" xfId="1429"/>
    <cellStyle name="Normal 235 8 2" xfId="1430"/>
    <cellStyle name="Normal 235 9" xfId="1431"/>
    <cellStyle name="Normal 236" xfId="1432"/>
    <cellStyle name="Normal 236 2" xfId="1433"/>
    <cellStyle name="Normal 236 2 2" xfId="1434"/>
    <cellStyle name="Normal 236 2 2 2" xfId="1435"/>
    <cellStyle name="Normal 236 2 2 2 2" xfId="1436"/>
    <cellStyle name="Normal 236 2 2 3" xfId="1437"/>
    <cellStyle name="Normal 236 2 2 3 2" xfId="1438"/>
    <cellStyle name="Normal 236 2 2 4" xfId="1439"/>
    <cellStyle name="Normal 236 2 3" xfId="1440"/>
    <cellStyle name="Normal 236 2 3 2" xfId="1441"/>
    <cellStyle name="Normal 236 2 4" xfId="1442"/>
    <cellStyle name="Normal 236 2 4 2" xfId="1443"/>
    <cellStyle name="Normal 236 2 5" xfId="1444"/>
    <cellStyle name="Normal 236 2 5 2" xfId="1445"/>
    <cellStyle name="Normal 236 2 6" xfId="1446"/>
    <cellStyle name="Normal 236 3" xfId="1447"/>
    <cellStyle name="Normal 236 3 2" xfId="1448"/>
    <cellStyle name="Normal 236 3 2 2" xfId="1449"/>
    <cellStyle name="Normal 236 3 3" xfId="1450"/>
    <cellStyle name="Normal 236 3 3 2" xfId="1451"/>
    <cellStyle name="Normal 236 3 4" xfId="1452"/>
    <cellStyle name="Normal 236 4" xfId="1453"/>
    <cellStyle name="Normal 236 4 2" xfId="1454"/>
    <cellStyle name="Normal 236 4 2 2" xfId="1455"/>
    <cellStyle name="Normal 236 4 3" xfId="1456"/>
    <cellStyle name="Normal 236 4 3 2" xfId="1457"/>
    <cellStyle name="Normal 236 4 4" xfId="1458"/>
    <cellStyle name="Normal 236 5" xfId="1459"/>
    <cellStyle name="Normal 236 5 2" xfId="1460"/>
    <cellStyle name="Normal 236 5 2 2" xfId="1461"/>
    <cellStyle name="Normal 236 5 3" xfId="1462"/>
    <cellStyle name="Normal 236 5 3 2" xfId="1463"/>
    <cellStyle name="Normal 236 5 4" xfId="1464"/>
    <cellStyle name="Normal 236 6" xfId="1465"/>
    <cellStyle name="Normal 236 6 2" xfId="1466"/>
    <cellStyle name="Normal 236 7" xfId="1467"/>
    <cellStyle name="Normal 236 7 2" xfId="1468"/>
    <cellStyle name="Normal 236 8" xfId="1469"/>
    <cellStyle name="Normal 236 8 2" xfId="1470"/>
    <cellStyle name="Normal 236 9" xfId="1471"/>
    <cellStyle name="Normal 237" xfId="1472"/>
    <cellStyle name="Normal 237 2" xfId="1473"/>
    <cellStyle name="Normal 237 2 2" xfId="1474"/>
    <cellStyle name="Normal 237 2 2 2" xfId="1475"/>
    <cellStyle name="Normal 237 2 2 2 2" xfId="1476"/>
    <cellStyle name="Normal 237 2 2 3" xfId="1477"/>
    <cellStyle name="Normal 237 2 2 3 2" xfId="1478"/>
    <cellStyle name="Normal 237 2 2 4" xfId="1479"/>
    <cellStyle name="Normal 237 2 3" xfId="1480"/>
    <cellStyle name="Normal 237 2 3 2" xfId="1481"/>
    <cellStyle name="Normal 237 2 4" xfId="1482"/>
    <cellStyle name="Normal 237 2 4 2" xfId="1483"/>
    <cellStyle name="Normal 237 2 5" xfId="1484"/>
    <cellStyle name="Normal 237 2 5 2" xfId="1485"/>
    <cellStyle name="Normal 237 2 6" xfId="1486"/>
    <cellStyle name="Normal 237 3" xfId="1487"/>
    <cellStyle name="Normal 237 3 2" xfId="1488"/>
    <cellStyle name="Normal 237 3 2 2" xfId="1489"/>
    <cellStyle name="Normal 237 3 3" xfId="1490"/>
    <cellStyle name="Normal 237 3 3 2" xfId="1491"/>
    <cellStyle name="Normal 237 3 4" xfId="1492"/>
    <cellStyle name="Normal 237 4" xfId="1493"/>
    <cellStyle name="Normal 237 4 2" xfId="1494"/>
    <cellStyle name="Normal 237 4 2 2" xfId="1495"/>
    <cellStyle name="Normal 237 4 3" xfId="1496"/>
    <cellStyle name="Normal 237 4 3 2" xfId="1497"/>
    <cellStyle name="Normal 237 4 4" xfId="1498"/>
    <cellStyle name="Normal 237 5" xfId="1499"/>
    <cellStyle name="Normal 237 5 2" xfId="1500"/>
    <cellStyle name="Normal 237 5 2 2" xfId="1501"/>
    <cellStyle name="Normal 237 5 3" xfId="1502"/>
    <cellStyle name="Normal 237 5 3 2" xfId="1503"/>
    <cellStyle name="Normal 237 5 4" xfId="1504"/>
    <cellStyle name="Normal 237 6" xfId="1505"/>
    <cellStyle name="Normal 237 6 2" xfId="1506"/>
    <cellStyle name="Normal 237 7" xfId="1507"/>
    <cellStyle name="Normal 237 7 2" xfId="1508"/>
    <cellStyle name="Normal 237 8" xfId="1509"/>
    <cellStyle name="Normal 237 8 2" xfId="1510"/>
    <cellStyle name="Normal 237 9" xfId="1511"/>
    <cellStyle name="Normal 238" xfId="1512"/>
    <cellStyle name="Normal 238 2" xfId="1513"/>
    <cellStyle name="Normal 238 2 2" xfId="1514"/>
    <cellStyle name="Normal 238 2 2 2" xfId="1515"/>
    <cellStyle name="Normal 238 2 2 2 2" xfId="1516"/>
    <cellStyle name="Normal 238 2 2 3" xfId="1517"/>
    <cellStyle name="Normal 238 2 2 3 2" xfId="1518"/>
    <cellStyle name="Normal 238 2 2 4" xfId="1519"/>
    <cellStyle name="Normal 238 2 3" xfId="1520"/>
    <cellStyle name="Normal 238 2 3 2" xfId="1521"/>
    <cellStyle name="Normal 238 2 4" xfId="1522"/>
    <cellStyle name="Normal 238 2 4 2" xfId="1523"/>
    <cellStyle name="Normal 238 2 5" xfId="1524"/>
    <cellStyle name="Normal 238 2 5 2" xfId="1525"/>
    <cellStyle name="Normal 238 2 6" xfId="1526"/>
    <cellStyle name="Normal 238 3" xfId="1527"/>
    <cellStyle name="Normal 238 3 2" xfId="1528"/>
    <cellStyle name="Normal 238 3 2 2" xfId="1529"/>
    <cellStyle name="Normal 238 3 3" xfId="1530"/>
    <cellStyle name="Normal 238 3 3 2" xfId="1531"/>
    <cellStyle name="Normal 238 3 4" xfId="1532"/>
    <cellStyle name="Normal 238 4" xfId="1533"/>
    <cellStyle name="Normal 238 4 2" xfId="1534"/>
    <cellStyle name="Normal 238 4 2 2" xfId="1535"/>
    <cellStyle name="Normal 238 4 3" xfId="1536"/>
    <cellStyle name="Normal 238 4 3 2" xfId="1537"/>
    <cellStyle name="Normal 238 4 4" xfId="1538"/>
    <cellStyle name="Normal 238 5" xfId="1539"/>
    <cellStyle name="Normal 238 5 2" xfId="1540"/>
    <cellStyle name="Normal 238 5 2 2" xfId="1541"/>
    <cellStyle name="Normal 238 5 3" xfId="1542"/>
    <cellStyle name="Normal 238 5 3 2" xfId="1543"/>
    <cellStyle name="Normal 238 5 4" xfId="1544"/>
    <cellStyle name="Normal 238 6" xfId="1545"/>
    <cellStyle name="Normal 238 6 2" xfId="1546"/>
    <cellStyle name="Normal 238 7" xfId="1547"/>
    <cellStyle name="Normal 238 7 2" xfId="1548"/>
    <cellStyle name="Normal 238 8" xfId="1549"/>
    <cellStyle name="Normal 238 8 2" xfId="1550"/>
    <cellStyle name="Normal 238 9" xfId="1551"/>
    <cellStyle name="Normal 239" xfId="1552"/>
    <cellStyle name="Normal 239 2" xfId="1553"/>
    <cellStyle name="Normal 239 2 2" xfId="1554"/>
    <cellStyle name="Normal 239 2 2 2" xfId="1555"/>
    <cellStyle name="Normal 239 2 2 2 2" xfId="1556"/>
    <cellStyle name="Normal 239 2 2 3" xfId="1557"/>
    <cellStyle name="Normal 239 2 2 3 2" xfId="1558"/>
    <cellStyle name="Normal 239 2 2 4" xfId="1559"/>
    <cellStyle name="Normal 239 2 3" xfId="1560"/>
    <cellStyle name="Normal 239 2 3 2" xfId="1561"/>
    <cellStyle name="Normal 239 2 4" xfId="1562"/>
    <cellStyle name="Normal 239 2 4 2" xfId="1563"/>
    <cellStyle name="Normal 239 2 5" xfId="1564"/>
    <cellStyle name="Normal 239 2 5 2" xfId="1565"/>
    <cellStyle name="Normal 239 2 6" xfId="1566"/>
    <cellStyle name="Normal 239 3" xfId="1567"/>
    <cellStyle name="Normal 239 3 2" xfId="1568"/>
    <cellStyle name="Normal 239 3 2 2" xfId="1569"/>
    <cellStyle name="Normal 239 3 3" xfId="1570"/>
    <cellStyle name="Normal 239 3 3 2" xfId="1571"/>
    <cellStyle name="Normal 239 3 4" xfId="1572"/>
    <cellStyle name="Normal 239 4" xfId="1573"/>
    <cellStyle name="Normal 239 4 2" xfId="1574"/>
    <cellStyle name="Normal 239 4 2 2" xfId="1575"/>
    <cellStyle name="Normal 239 4 3" xfId="1576"/>
    <cellStyle name="Normal 239 4 3 2" xfId="1577"/>
    <cellStyle name="Normal 239 4 4" xfId="1578"/>
    <cellStyle name="Normal 239 5" xfId="1579"/>
    <cellStyle name="Normal 239 5 2" xfId="1580"/>
    <cellStyle name="Normal 239 5 2 2" xfId="1581"/>
    <cellStyle name="Normal 239 5 3" xfId="1582"/>
    <cellStyle name="Normal 239 5 3 2" xfId="1583"/>
    <cellStyle name="Normal 239 5 4" xfId="1584"/>
    <cellStyle name="Normal 239 6" xfId="1585"/>
    <cellStyle name="Normal 239 6 2" xfId="1586"/>
    <cellStyle name="Normal 239 7" xfId="1587"/>
    <cellStyle name="Normal 239 7 2" xfId="1588"/>
    <cellStyle name="Normal 239 8" xfId="1589"/>
    <cellStyle name="Normal 239 8 2" xfId="1590"/>
    <cellStyle name="Normal 239 9" xfId="1591"/>
    <cellStyle name="Normal 240" xfId="1592"/>
    <cellStyle name="Normal 240 2" xfId="1593"/>
    <cellStyle name="Normal 240 2 2" xfId="1594"/>
    <cellStyle name="Normal 240 2 2 2" xfId="1595"/>
    <cellStyle name="Normal 240 2 2 2 2" xfId="1596"/>
    <cellStyle name="Normal 240 2 2 3" xfId="1597"/>
    <cellStyle name="Normal 240 2 2 3 2" xfId="1598"/>
    <cellStyle name="Normal 240 2 2 4" xfId="1599"/>
    <cellStyle name="Normal 240 2 3" xfId="1600"/>
    <cellStyle name="Normal 240 2 3 2" xfId="1601"/>
    <cellStyle name="Normal 240 2 4" xfId="1602"/>
    <cellStyle name="Normal 240 2 4 2" xfId="1603"/>
    <cellStyle name="Normal 240 2 5" xfId="1604"/>
    <cellStyle name="Normal 240 2 5 2" xfId="1605"/>
    <cellStyle name="Normal 240 2 6" xfId="1606"/>
    <cellStyle name="Normal 240 3" xfId="1607"/>
    <cellStyle name="Normal 240 3 2" xfId="1608"/>
    <cellStyle name="Normal 240 3 2 2" xfId="1609"/>
    <cellStyle name="Normal 240 3 3" xfId="1610"/>
    <cellStyle name="Normal 240 3 3 2" xfId="1611"/>
    <cellStyle name="Normal 240 3 4" xfId="1612"/>
    <cellStyle name="Normal 240 4" xfId="1613"/>
    <cellStyle name="Normal 240 4 2" xfId="1614"/>
    <cellStyle name="Normal 240 4 2 2" xfId="1615"/>
    <cellStyle name="Normal 240 4 3" xfId="1616"/>
    <cellStyle name="Normal 240 4 3 2" xfId="1617"/>
    <cellStyle name="Normal 240 4 4" xfId="1618"/>
    <cellStyle name="Normal 240 5" xfId="1619"/>
    <cellStyle name="Normal 240 5 2" xfId="1620"/>
    <cellStyle name="Normal 240 5 2 2" xfId="1621"/>
    <cellStyle name="Normal 240 5 3" xfId="1622"/>
    <cellStyle name="Normal 240 5 3 2" xfId="1623"/>
    <cellStyle name="Normal 240 5 4" xfId="1624"/>
    <cellStyle name="Normal 240 6" xfId="1625"/>
    <cellStyle name="Normal 240 6 2" xfId="1626"/>
    <cellStyle name="Normal 240 7" xfId="1627"/>
    <cellStyle name="Normal 240 7 2" xfId="1628"/>
    <cellStyle name="Normal 240 8" xfId="1629"/>
    <cellStyle name="Normal 240 8 2" xfId="1630"/>
    <cellStyle name="Normal 240 9" xfId="1631"/>
    <cellStyle name="Normal 29" xfId="1632"/>
    <cellStyle name="Normal 29 2" xfId="1633"/>
    <cellStyle name="Normal 3" xfId="1634"/>
    <cellStyle name="Normal 3 10" xfId="1635"/>
    <cellStyle name="Normal 3 10 2" xfId="1636"/>
    <cellStyle name="Normal 3 100" xfId="1637"/>
    <cellStyle name="Normal 3 100 2" xfId="1638"/>
    <cellStyle name="Normal 3 101" xfId="1639"/>
    <cellStyle name="Normal 3 101 2" xfId="1640"/>
    <cellStyle name="Normal 3 102" xfId="1641"/>
    <cellStyle name="Normal 3 102 2" xfId="1642"/>
    <cellStyle name="Normal 3 103" xfId="1643"/>
    <cellStyle name="Normal 3 103 2" xfId="1644"/>
    <cellStyle name="Normal 3 104" xfId="1645"/>
    <cellStyle name="Normal 3 104 2" xfId="1646"/>
    <cellStyle name="Normal 3 105" xfId="1647"/>
    <cellStyle name="Normal 3 105 2" xfId="1648"/>
    <cellStyle name="Normal 3 106" xfId="1649"/>
    <cellStyle name="Normal 3 106 2" xfId="1650"/>
    <cellStyle name="Normal 3 107" xfId="1651"/>
    <cellStyle name="Normal 3 107 2" xfId="1652"/>
    <cellStyle name="Normal 3 108" xfId="1653"/>
    <cellStyle name="Normal 3 108 2" xfId="1654"/>
    <cellStyle name="Normal 3 109" xfId="1655"/>
    <cellStyle name="Normal 3 109 2" xfId="1656"/>
    <cellStyle name="Normal 3 11" xfId="1657"/>
    <cellStyle name="Normal 3 11 2" xfId="1658"/>
    <cellStyle name="Normal 3 110" xfId="1659"/>
    <cellStyle name="Normal 3 110 2" xfId="1660"/>
    <cellStyle name="Normal 3 111" xfId="1661"/>
    <cellStyle name="Normal 3 111 2" xfId="1662"/>
    <cellStyle name="Normal 3 112" xfId="1663"/>
    <cellStyle name="Normal 3 112 2" xfId="1664"/>
    <cellStyle name="Normal 3 113" xfId="1665"/>
    <cellStyle name="Normal 3 113 2" xfId="1666"/>
    <cellStyle name="Normal 3 114" xfId="1667"/>
    <cellStyle name="Normal 3 114 2" xfId="1668"/>
    <cellStyle name="Normal 3 115" xfId="1669"/>
    <cellStyle name="Normal 3 115 2" xfId="1670"/>
    <cellStyle name="Normal 3 116" xfId="1671"/>
    <cellStyle name="Normal 3 116 2" xfId="1672"/>
    <cellStyle name="Normal 3 117" xfId="1673"/>
    <cellStyle name="Normal 3 117 2" xfId="1674"/>
    <cellStyle name="Normal 3 118" xfId="1675"/>
    <cellStyle name="Normal 3 118 2" xfId="1676"/>
    <cellStyle name="Normal 3 119" xfId="1677"/>
    <cellStyle name="Normal 3 119 2" xfId="1678"/>
    <cellStyle name="Normal 3 12" xfId="1679"/>
    <cellStyle name="Normal 3 12 2" xfId="1680"/>
    <cellStyle name="Normal 3 120" xfId="1681"/>
    <cellStyle name="Normal 3 120 2" xfId="1682"/>
    <cellStyle name="Normal 3 121" xfId="1683"/>
    <cellStyle name="Normal 3 121 2" xfId="1684"/>
    <cellStyle name="Normal 3 122" xfId="1685"/>
    <cellStyle name="Normal 3 122 2" xfId="1686"/>
    <cellStyle name="Normal 3 123" xfId="1687"/>
    <cellStyle name="Normal 3 123 2" xfId="1688"/>
    <cellStyle name="Normal 3 124" xfId="1689"/>
    <cellStyle name="Normal 3 124 2" xfId="1690"/>
    <cellStyle name="Normal 3 125" xfId="1691"/>
    <cellStyle name="Normal 3 125 2" xfId="1692"/>
    <cellStyle name="Normal 3 126" xfId="1693"/>
    <cellStyle name="Normal 3 126 2" xfId="1694"/>
    <cellStyle name="Normal 3 127" xfId="1695"/>
    <cellStyle name="Normal 3 127 2" xfId="1696"/>
    <cellStyle name="Normal 3 128" xfId="1697"/>
    <cellStyle name="Normal 3 128 2" xfId="1698"/>
    <cellStyle name="Normal 3 129" xfId="1699"/>
    <cellStyle name="Normal 3 129 2" xfId="1700"/>
    <cellStyle name="Normal 3 13" xfId="1701"/>
    <cellStyle name="Normal 3 13 2" xfId="1702"/>
    <cellStyle name="Normal 3 130" xfId="1703"/>
    <cellStyle name="Normal 3 130 2" xfId="1704"/>
    <cellStyle name="Normal 3 131" xfId="1705"/>
    <cellStyle name="Normal 3 131 2" xfId="1706"/>
    <cellStyle name="Normal 3 132" xfId="1707"/>
    <cellStyle name="Normal 3 132 2" xfId="1708"/>
    <cellStyle name="Normal 3 133" xfId="1709"/>
    <cellStyle name="Normal 3 133 2" xfId="1710"/>
    <cellStyle name="Normal 3 134" xfId="1711"/>
    <cellStyle name="Normal 3 134 2" xfId="1712"/>
    <cellStyle name="Normal 3 135" xfId="1713"/>
    <cellStyle name="Normal 3 135 2" xfId="1714"/>
    <cellStyle name="Normal 3 136" xfId="1715"/>
    <cellStyle name="Normal 3 136 2" xfId="1716"/>
    <cellStyle name="Normal 3 137" xfId="1717"/>
    <cellStyle name="Normal 3 137 2" xfId="1718"/>
    <cellStyle name="Normal 3 138" xfId="1719"/>
    <cellStyle name="Normal 3 138 2" xfId="1720"/>
    <cellStyle name="Normal 3 139" xfId="1721"/>
    <cellStyle name="Normal 3 139 2" xfId="1722"/>
    <cellStyle name="Normal 3 14" xfId="1723"/>
    <cellStyle name="Normal 3 14 2" xfId="1724"/>
    <cellStyle name="Normal 3 140" xfId="1725"/>
    <cellStyle name="Normal 3 140 2" xfId="1726"/>
    <cellStyle name="Normal 3 141" xfId="1727"/>
    <cellStyle name="Normal 3 141 2" xfId="1728"/>
    <cellStyle name="Normal 3 142" xfId="1729"/>
    <cellStyle name="Normal 3 142 2" xfId="1730"/>
    <cellStyle name="Normal 3 143" xfId="1731"/>
    <cellStyle name="Normal 3 143 2" xfId="1732"/>
    <cellStyle name="Normal 3 144" xfId="1733"/>
    <cellStyle name="Normal 3 144 2" xfId="1734"/>
    <cellStyle name="Normal 3 145" xfId="1735"/>
    <cellStyle name="Normal 3 145 2" xfId="1736"/>
    <cellStyle name="Normal 3 146" xfId="1737"/>
    <cellStyle name="Normal 3 146 2" xfId="1738"/>
    <cellStyle name="Normal 3 147" xfId="1739"/>
    <cellStyle name="Normal 3 147 2" xfId="1740"/>
    <cellStyle name="Normal 3 148" xfId="1741"/>
    <cellStyle name="Normal 3 148 2" xfId="1742"/>
    <cellStyle name="Normal 3 149" xfId="1743"/>
    <cellStyle name="Normal 3 149 2" xfId="1744"/>
    <cellStyle name="Normal 3 15" xfId="1745"/>
    <cellStyle name="Normal 3 15 2" xfId="1746"/>
    <cellStyle name="Normal 3 150" xfId="1747"/>
    <cellStyle name="Normal 3 150 2" xfId="1748"/>
    <cellStyle name="Normal 3 151" xfId="1749"/>
    <cellStyle name="Normal 3 151 2" xfId="1750"/>
    <cellStyle name="Normal 3 152" xfId="1751"/>
    <cellStyle name="Normal 3 152 2" xfId="1752"/>
    <cellStyle name="Normal 3 153" xfId="1753"/>
    <cellStyle name="Normal 3 153 2" xfId="1754"/>
    <cellStyle name="Normal 3 154" xfId="1755"/>
    <cellStyle name="Normal 3 154 2" xfId="1756"/>
    <cellStyle name="Normal 3 155" xfId="1757"/>
    <cellStyle name="Normal 3 155 2" xfId="1758"/>
    <cellStyle name="Normal 3 156" xfId="1759"/>
    <cellStyle name="Normal 3 156 2" xfId="1760"/>
    <cellStyle name="Normal 3 157" xfId="1761"/>
    <cellStyle name="Normal 3 157 2" xfId="1762"/>
    <cellStyle name="Normal 3 158" xfId="1763"/>
    <cellStyle name="Normal 3 158 2" xfId="1764"/>
    <cellStyle name="Normal 3 159" xfId="1765"/>
    <cellStyle name="Normal 3 159 2" xfId="1766"/>
    <cellStyle name="Normal 3 16" xfId="1767"/>
    <cellStyle name="Normal 3 16 2" xfId="1768"/>
    <cellStyle name="Normal 3 160" xfId="1769"/>
    <cellStyle name="Normal 3 160 2" xfId="1770"/>
    <cellStyle name="Normal 3 161" xfId="1771"/>
    <cellStyle name="Normal 3 161 2" xfId="1772"/>
    <cellStyle name="Normal 3 162" xfId="1773"/>
    <cellStyle name="Normal 3 162 2" xfId="1774"/>
    <cellStyle name="Normal 3 163" xfId="1775"/>
    <cellStyle name="Normal 3 163 2" xfId="1776"/>
    <cellStyle name="Normal 3 164" xfId="1777"/>
    <cellStyle name="Normal 3 164 2" xfId="1778"/>
    <cellStyle name="Normal 3 165" xfId="1779"/>
    <cellStyle name="Normal 3 165 2" xfId="1780"/>
    <cellStyle name="Normal 3 166" xfId="1781"/>
    <cellStyle name="Normal 3 166 2" xfId="1782"/>
    <cellStyle name="Normal 3 167" xfId="1783"/>
    <cellStyle name="Normal 3 167 2" xfId="1784"/>
    <cellStyle name="Normal 3 168" xfId="1785"/>
    <cellStyle name="Normal 3 168 2" xfId="1786"/>
    <cellStyle name="Normal 3 169" xfId="1787"/>
    <cellStyle name="Normal 3 169 2" xfId="1788"/>
    <cellStyle name="Normal 3 17" xfId="1789"/>
    <cellStyle name="Normal 3 17 2" xfId="1790"/>
    <cellStyle name="Normal 3 170" xfId="1791"/>
    <cellStyle name="Normal 3 170 2" xfId="1792"/>
    <cellStyle name="Normal 3 171" xfId="1793"/>
    <cellStyle name="Normal 3 171 2" xfId="1794"/>
    <cellStyle name="Normal 3 172" xfId="1795"/>
    <cellStyle name="Normal 3 172 2" xfId="1796"/>
    <cellStyle name="Normal 3 173" xfId="1797"/>
    <cellStyle name="Normal 3 173 2" xfId="1798"/>
    <cellStyle name="Normal 3 174" xfId="1799"/>
    <cellStyle name="Normal 3 174 2" xfId="1800"/>
    <cellStyle name="Normal 3 175" xfId="1801"/>
    <cellStyle name="Normal 3 175 2" xfId="1802"/>
    <cellStyle name="Normal 3 176" xfId="1803"/>
    <cellStyle name="Normal 3 176 2" xfId="1804"/>
    <cellStyle name="Normal 3 177" xfId="1805"/>
    <cellStyle name="Normal 3 177 2" xfId="1806"/>
    <cellStyle name="Normal 3 178" xfId="1807"/>
    <cellStyle name="Normal 3 178 2" xfId="1808"/>
    <cellStyle name="Normal 3 179" xfId="1809"/>
    <cellStyle name="Normal 3 179 2" xfId="1810"/>
    <cellStyle name="Normal 3 18" xfId="1811"/>
    <cellStyle name="Normal 3 18 2" xfId="1812"/>
    <cellStyle name="Normal 3 180" xfId="1813"/>
    <cellStyle name="Normal 3 180 2" xfId="1814"/>
    <cellStyle name="Normal 3 181" xfId="1815"/>
    <cellStyle name="Normal 3 181 2" xfId="1816"/>
    <cellStyle name="Normal 3 182" xfId="1817"/>
    <cellStyle name="Normal 3 182 2" xfId="1818"/>
    <cellStyle name="Normal 3 183" xfId="1819"/>
    <cellStyle name="Normal 3 183 2" xfId="1820"/>
    <cellStyle name="Normal 3 184" xfId="1821"/>
    <cellStyle name="Normal 3 184 2" xfId="1822"/>
    <cellStyle name="Normal 3 185" xfId="1823"/>
    <cellStyle name="Normal 3 185 2" xfId="1824"/>
    <cellStyle name="Normal 3 186" xfId="1825"/>
    <cellStyle name="Normal 3 186 2" xfId="1826"/>
    <cellStyle name="Normal 3 187" xfId="1827"/>
    <cellStyle name="Normal 3 187 2" xfId="1828"/>
    <cellStyle name="Normal 3 188" xfId="1829"/>
    <cellStyle name="Normal 3 188 2" xfId="1830"/>
    <cellStyle name="Normal 3 189" xfId="1831"/>
    <cellStyle name="Normal 3 189 2" xfId="1832"/>
    <cellStyle name="Normal 3 19" xfId="1833"/>
    <cellStyle name="Normal 3 19 2" xfId="1834"/>
    <cellStyle name="Normal 3 190" xfId="1835"/>
    <cellStyle name="Normal 3 190 2" xfId="1836"/>
    <cellStyle name="Normal 3 191" xfId="1837"/>
    <cellStyle name="Normal 3 191 2" xfId="1838"/>
    <cellStyle name="Normal 3 192" xfId="1839"/>
    <cellStyle name="Normal 3 192 2" xfId="1840"/>
    <cellStyle name="Normal 3 193" xfId="1841"/>
    <cellStyle name="Normal 3 193 2" xfId="1842"/>
    <cellStyle name="Normal 3 194" xfId="1843"/>
    <cellStyle name="Normal 3 194 2" xfId="1844"/>
    <cellStyle name="Normal 3 195" xfId="1845"/>
    <cellStyle name="Normal 3 195 2" xfId="1846"/>
    <cellStyle name="Normal 3 196" xfId="1847"/>
    <cellStyle name="Normal 3 196 2" xfId="1848"/>
    <cellStyle name="Normal 3 197" xfId="1849"/>
    <cellStyle name="Normal 3 197 2" xfId="1850"/>
    <cellStyle name="Normal 3 198" xfId="1851"/>
    <cellStyle name="Normal 3 198 2" xfId="1852"/>
    <cellStyle name="Normal 3 199" xfId="1853"/>
    <cellStyle name="Normal 3 199 2" xfId="1854"/>
    <cellStyle name="Normal 3 2" xfId="1855"/>
    <cellStyle name="Normal 3 2 2" xfId="1856"/>
    <cellStyle name="Normal 3 2 3" xfId="1857"/>
    <cellStyle name="Normal 3 20" xfId="1858"/>
    <cellStyle name="Normal 3 20 2" xfId="1859"/>
    <cellStyle name="Normal 3 200" xfId="1860"/>
    <cellStyle name="Normal 3 200 2" xfId="1861"/>
    <cellStyle name="Normal 3 201" xfId="1862"/>
    <cellStyle name="Normal 3 201 2" xfId="1863"/>
    <cellStyle name="Normal 3 202" xfId="1864"/>
    <cellStyle name="Normal 3 202 2" xfId="1865"/>
    <cellStyle name="Normal 3 203" xfId="1866"/>
    <cellStyle name="Normal 3 203 2" xfId="1867"/>
    <cellStyle name="Normal 3 204" xfId="1868"/>
    <cellStyle name="Normal 3 204 2" xfId="1869"/>
    <cellStyle name="Normal 3 205" xfId="1870"/>
    <cellStyle name="Normal 3 205 2" xfId="1871"/>
    <cellStyle name="Normal 3 206" xfId="1872"/>
    <cellStyle name="Normal 3 206 2" xfId="1873"/>
    <cellStyle name="Normal 3 207" xfId="1874"/>
    <cellStyle name="Normal 3 207 2" xfId="1875"/>
    <cellStyle name="Normal 3 208" xfId="1876"/>
    <cellStyle name="Normal 3 208 2" xfId="1877"/>
    <cellStyle name="Normal 3 209" xfId="1878"/>
    <cellStyle name="Normal 3 209 2" xfId="1879"/>
    <cellStyle name="Normal 3 21" xfId="1880"/>
    <cellStyle name="Normal 3 21 2" xfId="1881"/>
    <cellStyle name="Normal 3 210" xfId="1882"/>
    <cellStyle name="Normal 3 210 2" xfId="1883"/>
    <cellStyle name="Normal 3 211" xfId="1884"/>
    <cellStyle name="Normal 3 211 2" xfId="1885"/>
    <cellStyle name="Normal 3 212" xfId="1886"/>
    <cellStyle name="Normal 3 212 2" xfId="1887"/>
    <cellStyle name="Normal 3 213" xfId="1888"/>
    <cellStyle name="Normal 3 213 2" xfId="1889"/>
    <cellStyle name="Normal 3 214" xfId="1890"/>
    <cellStyle name="Normal 3 214 2" xfId="1891"/>
    <cellStyle name="Normal 3 215" xfId="1892"/>
    <cellStyle name="Normal 3 215 2" xfId="1893"/>
    <cellStyle name="Normal 3 216" xfId="1894"/>
    <cellStyle name="Normal 3 216 2" xfId="1895"/>
    <cellStyle name="Normal 3 217" xfId="1896"/>
    <cellStyle name="Normal 3 217 2" xfId="1897"/>
    <cellStyle name="Normal 3 218" xfId="1898"/>
    <cellStyle name="Normal 3 218 2" xfId="1899"/>
    <cellStyle name="Normal 3 219" xfId="1900"/>
    <cellStyle name="Normal 3 219 2" xfId="1901"/>
    <cellStyle name="Normal 3 22" xfId="1902"/>
    <cellStyle name="Normal 3 22 2" xfId="1903"/>
    <cellStyle name="Normal 3 220" xfId="1904"/>
    <cellStyle name="Normal 3 220 2" xfId="1905"/>
    <cellStyle name="Normal 3 221" xfId="1906"/>
    <cellStyle name="Normal 3 221 2" xfId="1907"/>
    <cellStyle name="Normal 3 222" xfId="1908"/>
    <cellStyle name="Normal 3 222 2" xfId="1909"/>
    <cellStyle name="Normal 3 223" xfId="1910"/>
    <cellStyle name="Normal 3 223 2" xfId="1911"/>
    <cellStyle name="Normal 3 224" xfId="1912"/>
    <cellStyle name="Normal 3 224 2" xfId="1913"/>
    <cellStyle name="Normal 3 225" xfId="1914"/>
    <cellStyle name="Normal 3 225 2" xfId="1915"/>
    <cellStyle name="Normal 3 226" xfId="1916"/>
    <cellStyle name="Normal 3 226 2" xfId="1917"/>
    <cellStyle name="Normal 3 227" xfId="1918"/>
    <cellStyle name="Normal 3 227 2" xfId="1919"/>
    <cellStyle name="Normal 3 228" xfId="1920"/>
    <cellStyle name="Normal 3 228 2" xfId="1921"/>
    <cellStyle name="Normal 3 229" xfId="1922"/>
    <cellStyle name="Normal 3 229 2" xfId="1923"/>
    <cellStyle name="Normal 3 23" xfId="1924"/>
    <cellStyle name="Normal 3 23 2" xfId="1925"/>
    <cellStyle name="Normal 3 230" xfId="1926"/>
    <cellStyle name="Normal 3 230 2" xfId="1927"/>
    <cellStyle name="Normal 3 231" xfId="1928"/>
    <cellStyle name="Normal 3 231 2" xfId="1929"/>
    <cellStyle name="Normal 3 232" xfId="1930"/>
    <cellStyle name="Normal 3 232 2" xfId="1931"/>
    <cellStyle name="Normal 3 233" xfId="1932"/>
    <cellStyle name="Normal 3 233 2" xfId="1933"/>
    <cellStyle name="Normal 3 234" xfId="1934"/>
    <cellStyle name="Normal 3 234 2" xfId="1935"/>
    <cellStyle name="Normal 3 235" xfId="1936"/>
    <cellStyle name="Normal 3 236" xfId="1937"/>
    <cellStyle name="Normal 3 236 2" xfId="1938"/>
    <cellStyle name="Normal 3 236 2 2" xfId="1939"/>
    <cellStyle name="Normal 3 236 3" xfId="1940"/>
    <cellStyle name="Normal 3 236 3 2" xfId="1941"/>
    <cellStyle name="Normal 3 236 4" xfId="1942"/>
    <cellStyle name="Normal 3 237" xfId="1943"/>
    <cellStyle name="Normal 3 237 2" xfId="1944"/>
    <cellStyle name="Normal 3 237 2 2" xfId="1945"/>
    <cellStyle name="Normal 3 237 3" xfId="1946"/>
    <cellStyle name="Normal 3 237 3 2" xfId="1947"/>
    <cellStyle name="Normal 3 237 4" xfId="1948"/>
    <cellStyle name="Normal 3 238" xfId="1949"/>
    <cellStyle name="Normal 3 238 2" xfId="1950"/>
    <cellStyle name="Normal 3 239" xfId="1951"/>
    <cellStyle name="Normal 3 24" xfId="1952"/>
    <cellStyle name="Normal 3 24 2" xfId="1953"/>
    <cellStyle name="Normal 3 25" xfId="1954"/>
    <cellStyle name="Normal 3 25 2" xfId="1955"/>
    <cellStyle name="Normal 3 26" xfId="1956"/>
    <cellStyle name="Normal 3 26 2" xfId="1957"/>
    <cellStyle name="Normal 3 27" xfId="1958"/>
    <cellStyle name="Normal 3 27 2" xfId="1959"/>
    <cellStyle name="Normal 3 28" xfId="1960"/>
    <cellStyle name="Normal 3 28 2" xfId="1961"/>
    <cellStyle name="Normal 3 29" xfId="1962"/>
    <cellStyle name="Normal 3 29 2" xfId="1963"/>
    <cellStyle name="Normal 3 3" xfId="1964"/>
    <cellStyle name="Normal 3 3 2" xfId="1965"/>
    <cellStyle name="Normal 3 30" xfId="1966"/>
    <cellStyle name="Normal 3 30 2" xfId="1967"/>
    <cellStyle name="Normal 3 31" xfId="1968"/>
    <cellStyle name="Normal 3 31 2" xfId="1969"/>
    <cellStyle name="Normal 3 32" xfId="1970"/>
    <cellStyle name="Normal 3 32 2" xfId="1971"/>
    <cellStyle name="Normal 3 33" xfId="1972"/>
    <cellStyle name="Normal 3 33 2" xfId="1973"/>
    <cellStyle name="Normal 3 34" xfId="1974"/>
    <cellStyle name="Normal 3 34 2" xfId="1975"/>
    <cellStyle name="Normal 3 35" xfId="1976"/>
    <cellStyle name="Normal 3 35 2" xfId="1977"/>
    <cellStyle name="Normal 3 36" xfId="1978"/>
    <cellStyle name="Normal 3 36 2" xfId="1979"/>
    <cellStyle name="Normal 3 37" xfId="1980"/>
    <cellStyle name="Normal 3 37 2" xfId="1981"/>
    <cellStyle name="Normal 3 38" xfId="1982"/>
    <cellStyle name="Normal 3 38 2" xfId="1983"/>
    <cellStyle name="Normal 3 39" xfId="1984"/>
    <cellStyle name="Normal 3 39 2" xfId="1985"/>
    <cellStyle name="Normal 3 4" xfId="1986"/>
    <cellStyle name="Normal 3 4 2" xfId="1987"/>
    <cellStyle name="Normal 3 40" xfId="1988"/>
    <cellStyle name="Normal 3 40 2" xfId="1989"/>
    <cellStyle name="Normal 3 41" xfId="1990"/>
    <cellStyle name="Normal 3 41 2" xfId="1991"/>
    <cellStyle name="Normal 3 42" xfId="1992"/>
    <cellStyle name="Normal 3 42 2" xfId="1993"/>
    <cellStyle name="Normal 3 43" xfId="1994"/>
    <cellStyle name="Normal 3 43 2" xfId="1995"/>
    <cellStyle name="Normal 3 44" xfId="1996"/>
    <cellStyle name="Normal 3 44 2" xfId="1997"/>
    <cellStyle name="Normal 3 45" xfId="1998"/>
    <cellStyle name="Normal 3 45 2" xfId="1999"/>
    <cellStyle name="Normal 3 46" xfId="2000"/>
    <cellStyle name="Normal 3 46 2" xfId="2001"/>
    <cellStyle name="Normal 3 47" xfId="2002"/>
    <cellStyle name="Normal 3 47 2" xfId="2003"/>
    <cellStyle name="Normal 3 48" xfId="2004"/>
    <cellStyle name="Normal 3 48 2" xfId="2005"/>
    <cellStyle name="Normal 3 49" xfId="2006"/>
    <cellStyle name="Normal 3 49 2" xfId="2007"/>
    <cellStyle name="Normal 3 5" xfId="2008"/>
    <cellStyle name="Normal 3 5 2" xfId="2009"/>
    <cellStyle name="Normal 3 50" xfId="2010"/>
    <cellStyle name="Normal 3 50 2" xfId="2011"/>
    <cellStyle name="Normal 3 51" xfId="2012"/>
    <cellStyle name="Normal 3 51 2" xfId="2013"/>
    <cellStyle name="Normal 3 52" xfId="2014"/>
    <cellStyle name="Normal 3 52 2" xfId="2015"/>
    <cellStyle name="Normal 3 53" xfId="2016"/>
    <cellStyle name="Normal 3 53 2" xfId="2017"/>
    <cellStyle name="Normal 3 54" xfId="2018"/>
    <cellStyle name="Normal 3 54 2" xfId="2019"/>
    <cellStyle name="Normal 3 55" xfId="2020"/>
    <cellStyle name="Normal 3 55 2" xfId="2021"/>
    <cellStyle name="Normal 3 56" xfId="2022"/>
    <cellStyle name="Normal 3 56 2" xfId="2023"/>
    <cellStyle name="Normal 3 57" xfId="2024"/>
    <cellStyle name="Normal 3 57 2" xfId="2025"/>
    <cellStyle name="Normal 3 58" xfId="2026"/>
    <cellStyle name="Normal 3 58 2" xfId="2027"/>
    <cellStyle name="Normal 3 59" xfId="2028"/>
    <cellStyle name="Normal 3 59 2" xfId="2029"/>
    <cellStyle name="Normal 3 6" xfId="2030"/>
    <cellStyle name="Normal 3 6 2" xfId="2031"/>
    <cellStyle name="Normal 3 60" xfId="2032"/>
    <cellStyle name="Normal 3 60 2" xfId="2033"/>
    <cellStyle name="Normal 3 61" xfId="2034"/>
    <cellStyle name="Normal 3 61 2" xfId="2035"/>
    <cellStyle name="Normal 3 62" xfId="2036"/>
    <cellStyle name="Normal 3 62 2" xfId="2037"/>
    <cellStyle name="Normal 3 63" xfId="2038"/>
    <cellStyle name="Normal 3 63 2" xfId="2039"/>
    <cellStyle name="Normal 3 64" xfId="2040"/>
    <cellStyle name="Normal 3 64 2" xfId="2041"/>
    <cellStyle name="Normal 3 65" xfId="2042"/>
    <cellStyle name="Normal 3 65 2" xfId="2043"/>
    <cellStyle name="Normal 3 66" xfId="2044"/>
    <cellStyle name="Normal 3 66 2" xfId="2045"/>
    <cellStyle name="Normal 3 67" xfId="2046"/>
    <cellStyle name="Normal 3 67 2" xfId="2047"/>
    <cellStyle name="Normal 3 68" xfId="2048"/>
    <cellStyle name="Normal 3 68 2" xfId="2049"/>
    <cellStyle name="Normal 3 69" xfId="2050"/>
    <cellStyle name="Normal 3 69 2" xfId="2051"/>
    <cellStyle name="Normal 3 7" xfId="2052"/>
    <cellStyle name="Normal 3 7 2" xfId="2053"/>
    <cellStyle name="Normal 3 70" xfId="2054"/>
    <cellStyle name="Normal 3 70 2" xfId="2055"/>
    <cellStyle name="Normal 3 71" xfId="2056"/>
    <cellStyle name="Normal 3 71 2" xfId="2057"/>
    <cellStyle name="Normal 3 72" xfId="2058"/>
    <cellStyle name="Normal 3 72 2" xfId="2059"/>
    <cellStyle name="Normal 3 73" xfId="2060"/>
    <cellStyle name="Normal 3 73 2" xfId="2061"/>
    <cellStyle name="Normal 3 74" xfId="2062"/>
    <cellStyle name="Normal 3 74 2" xfId="2063"/>
    <cellStyle name="Normal 3 75" xfId="2064"/>
    <cellStyle name="Normal 3 75 2" xfId="2065"/>
    <cellStyle name="Normal 3 76" xfId="2066"/>
    <cellStyle name="Normal 3 76 2" xfId="2067"/>
    <cellStyle name="Normal 3 77" xfId="2068"/>
    <cellStyle name="Normal 3 77 2" xfId="2069"/>
    <cellStyle name="Normal 3 78" xfId="2070"/>
    <cellStyle name="Normal 3 78 2" xfId="2071"/>
    <cellStyle name="Normal 3 79" xfId="2072"/>
    <cellStyle name="Normal 3 79 2" xfId="2073"/>
    <cellStyle name="Normal 3 8" xfId="2074"/>
    <cellStyle name="Normal 3 8 2" xfId="2075"/>
    <cellStyle name="Normal 3 80" xfId="2076"/>
    <cellStyle name="Normal 3 80 2" xfId="2077"/>
    <cellStyle name="Normal 3 81" xfId="2078"/>
    <cellStyle name="Normal 3 81 2" xfId="2079"/>
    <cellStyle name="Normal 3 82" xfId="2080"/>
    <cellStyle name="Normal 3 82 2" xfId="2081"/>
    <cellStyle name="Normal 3 83" xfId="2082"/>
    <cellStyle name="Normal 3 83 2" xfId="2083"/>
    <cellStyle name="Normal 3 84" xfId="2084"/>
    <cellStyle name="Normal 3 84 2" xfId="2085"/>
    <cellStyle name="Normal 3 85" xfId="2086"/>
    <cellStyle name="Normal 3 85 2" xfId="2087"/>
    <cellStyle name="Normal 3 86" xfId="2088"/>
    <cellStyle name="Normal 3 86 2" xfId="2089"/>
    <cellStyle name="Normal 3 87" xfId="2090"/>
    <cellStyle name="Normal 3 87 2" xfId="2091"/>
    <cellStyle name="Normal 3 88" xfId="2092"/>
    <cellStyle name="Normal 3 88 2" xfId="2093"/>
    <cellStyle name="Normal 3 89" xfId="2094"/>
    <cellStyle name="Normal 3 89 2" xfId="2095"/>
    <cellStyle name="Normal 3 9" xfId="2096"/>
    <cellStyle name="Normal 3 9 2" xfId="2097"/>
    <cellStyle name="Normal 3 90" xfId="2098"/>
    <cellStyle name="Normal 3 90 2" xfId="2099"/>
    <cellStyle name="Normal 3 91" xfId="2100"/>
    <cellStyle name="Normal 3 91 2" xfId="2101"/>
    <cellStyle name="Normal 3 92" xfId="2102"/>
    <cellStyle name="Normal 3 92 2" xfId="2103"/>
    <cellStyle name="Normal 3 93" xfId="2104"/>
    <cellStyle name="Normal 3 93 2" xfId="2105"/>
    <cellStyle name="Normal 3 94" xfId="2106"/>
    <cellStyle name="Normal 3 94 2" xfId="2107"/>
    <cellStyle name="Normal 3 95" xfId="2108"/>
    <cellStyle name="Normal 3 95 2" xfId="2109"/>
    <cellStyle name="Normal 3 96" xfId="2110"/>
    <cellStyle name="Normal 3 96 2" xfId="2111"/>
    <cellStyle name="Normal 3 97" xfId="2112"/>
    <cellStyle name="Normal 3 97 2" xfId="2113"/>
    <cellStyle name="Normal 3 98" xfId="2114"/>
    <cellStyle name="Normal 3 98 2" xfId="2115"/>
    <cellStyle name="Normal 3 99" xfId="2116"/>
    <cellStyle name="Normal 3 99 2" xfId="2117"/>
    <cellStyle name="Normal 30" xfId="2118"/>
    <cellStyle name="Normal 30 2" xfId="2119"/>
    <cellStyle name="Normal 30 2 2" xfId="2120"/>
    <cellStyle name="Normal 30 3" xfId="2121"/>
    <cellStyle name="Normal 4" xfId="2122"/>
    <cellStyle name="Normal 4 2" xfId="2123"/>
    <cellStyle name="Normal 4 3" xfId="2124"/>
    <cellStyle name="Normal 4 4" xfId="2125"/>
    <cellStyle name="Normal 5" xfId="2126"/>
    <cellStyle name="Normal 5 2" xfId="2127"/>
    <cellStyle name="Normal 5 2 2" xfId="2128"/>
    <cellStyle name="Normal 55" xfId="2129"/>
    <cellStyle name="Normal 55 2" xfId="2130"/>
    <cellStyle name="Normal 56" xfId="2131"/>
    <cellStyle name="Normal 56 2" xfId="2132"/>
    <cellStyle name="Normal 57" xfId="2133"/>
    <cellStyle name="Normal 57 2" xfId="2134"/>
    <cellStyle name="Normal 58" xfId="2135"/>
    <cellStyle name="Normal 58 2" xfId="2136"/>
    <cellStyle name="Normal 59" xfId="2137"/>
    <cellStyle name="Normal 59 2" xfId="2138"/>
    <cellStyle name="Normal 6" xfId="2139"/>
    <cellStyle name="Normal 6 2" xfId="2140"/>
    <cellStyle name="Normal 6 2 2" xfId="2141"/>
    <cellStyle name="Normal 6 2 2 2" xfId="2142"/>
    <cellStyle name="Normal 6 2 3" xfId="2143"/>
    <cellStyle name="Normal 6 2 3 2" xfId="2144"/>
    <cellStyle name="Normal 6 2 4" xfId="2145"/>
    <cellStyle name="Normal 6 3" xfId="2146"/>
    <cellStyle name="Normal 6 3 2" xfId="2147"/>
    <cellStyle name="Normal 6 3 2 2" xfId="2148"/>
    <cellStyle name="Normal 6 3 3" xfId="2149"/>
    <cellStyle name="Normal 6 3 3 2" xfId="2150"/>
    <cellStyle name="Normal 6 3 4" xfId="2151"/>
    <cellStyle name="Normal 6 4" xfId="2152"/>
    <cellStyle name="Normal 6 4 2" xfId="2153"/>
    <cellStyle name="Normal 6 4 2 2" xfId="2154"/>
    <cellStyle name="Normal 6 4 3" xfId="2155"/>
    <cellStyle name="Normal 6 4 3 2" xfId="2156"/>
    <cellStyle name="Normal 6 4 4" xfId="2157"/>
    <cellStyle name="Normal 6 5" xfId="2158"/>
    <cellStyle name="Normal 6 5 2" xfId="2159"/>
    <cellStyle name="Normal 6 6" xfId="2160"/>
    <cellStyle name="Normal 6 6 2" xfId="2161"/>
    <cellStyle name="Normal 6 7" xfId="2162"/>
    <cellStyle name="Normal 6 7 2" xfId="2163"/>
    <cellStyle name="Normal 6 8" xfId="2164"/>
    <cellStyle name="Normal 60" xfId="2165"/>
    <cellStyle name="Normal 60 2" xfId="2166"/>
    <cellStyle name="Normal 61" xfId="2167"/>
    <cellStyle name="Normal 61 2" xfId="2168"/>
    <cellStyle name="Normal 62" xfId="2169"/>
    <cellStyle name="Normal 62 2" xfId="2170"/>
    <cellStyle name="Normal 63" xfId="2171"/>
    <cellStyle name="Normal 63 2" xfId="2172"/>
    <cellStyle name="Normal 64" xfId="2173"/>
    <cellStyle name="Normal 64 2" xfId="2174"/>
    <cellStyle name="Normal 65" xfId="2175"/>
    <cellStyle name="Normal 65 2" xfId="2176"/>
    <cellStyle name="Normal 66" xfId="2177"/>
    <cellStyle name="Normal 66 2" xfId="2178"/>
    <cellStyle name="Normal 67" xfId="2179"/>
    <cellStyle name="Normal 67 2" xfId="2180"/>
    <cellStyle name="Normal 68" xfId="2181"/>
    <cellStyle name="Normal 68 2" xfId="2182"/>
    <cellStyle name="Normal 69" xfId="2183"/>
    <cellStyle name="Normal 69 2" xfId="2184"/>
    <cellStyle name="Normal 7" xfId="2185"/>
    <cellStyle name="Normal 7 2" xfId="2186"/>
    <cellStyle name="Normal 7 2 2" xfId="2187"/>
    <cellStyle name="Normal 7 2 2 2" xfId="2188"/>
    <cellStyle name="Normal 7 2 3" xfId="2189"/>
    <cellStyle name="Normal 7 2 3 2" xfId="2190"/>
    <cellStyle name="Normal 7 2 4" xfId="2191"/>
    <cellStyle name="Normal 7 3" xfId="2192"/>
    <cellStyle name="Normal 7 3 2" xfId="2193"/>
    <cellStyle name="Normal 7 4" xfId="2194"/>
    <cellStyle name="Normal 7 4 2" xfId="2195"/>
    <cellStyle name="Normal 7 5" xfId="2196"/>
    <cellStyle name="Normal 7 5 2" xfId="2197"/>
    <cellStyle name="Normal 7 6" xfId="2198"/>
    <cellStyle name="Normal 70" xfId="2199"/>
    <cellStyle name="Normal 70 2" xfId="2200"/>
    <cellStyle name="Normal 71" xfId="2201"/>
    <cellStyle name="Normal 71 2" xfId="2202"/>
    <cellStyle name="Normal 72" xfId="2203"/>
    <cellStyle name="Normal 72 2" xfId="2204"/>
    <cellStyle name="Normal 73" xfId="2205"/>
    <cellStyle name="Normal 73 2" xfId="2206"/>
    <cellStyle name="Normal 74" xfId="2207"/>
    <cellStyle name="Normal 74 2" xfId="2208"/>
    <cellStyle name="Normal 75" xfId="2209"/>
    <cellStyle name="Normal 75 2" xfId="2210"/>
    <cellStyle name="Normal 76" xfId="2211"/>
    <cellStyle name="Normal 76 2" xfId="2212"/>
    <cellStyle name="Normal 78" xfId="2213"/>
    <cellStyle name="Normal 78 2" xfId="2214"/>
    <cellStyle name="Normal 78 2 2" xfId="2215"/>
    <cellStyle name="Normal 78 3" xfId="2216"/>
    <cellStyle name="Normal 8" xfId="2217"/>
    <cellStyle name="Normal 8 2" xfId="2218"/>
    <cellStyle name="Normal 8 2 2" xfId="2219"/>
    <cellStyle name="Normal 8 2 2 2" xfId="2220"/>
    <cellStyle name="Normal 8 2 3" xfId="2221"/>
    <cellStyle name="Normal 8 2 3 2" xfId="2222"/>
    <cellStyle name="Normal 8 2 4" xfId="2223"/>
    <cellStyle name="Normal 8 3" xfId="2224"/>
    <cellStyle name="Normal 8 3 2" xfId="2225"/>
    <cellStyle name="Normal 8 3 2 2" xfId="2226"/>
    <cellStyle name="Normal 8 3 3" xfId="2227"/>
    <cellStyle name="Normal 8 3 3 2" xfId="2228"/>
    <cellStyle name="Normal 8 3 4" xfId="2229"/>
    <cellStyle name="Normal 8 4" xfId="2230"/>
    <cellStyle name="Normal 8 4 2" xfId="2231"/>
    <cellStyle name="Normal 8 5" xfId="2232"/>
    <cellStyle name="Normal 8 5 2" xfId="2233"/>
    <cellStyle name="Normal 8 6" xfId="2234"/>
    <cellStyle name="Normal 8 6 2" xfId="2235"/>
    <cellStyle name="Normal 8 7" xfId="2236"/>
    <cellStyle name="Normal 9" xfId="2237"/>
    <cellStyle name="Note 2" xfId="2238"/>
    <cellStyle name="Note 3" xfId="2239"/>
    <cellStyle name="Org" xfId="2240"/>
    <cellStyle name="Org 2" xfId="2241"/>
    <cellStyle name="Org 3" xfId="2242"/>
    <cellStyle name="Org 4" xfId="2243"/>
    <cellStyle name="Output 2" xfId="2244"/>
    <cellStyle name="Output 3" xfId="2245"/>
    <cellStyle name="Percent 2" xfId="2246"/>
    <cellStyle name="Percent 2 2" xfId="2247"/>
    <cellStyle name="Percent 2 2 2" xfId="2248"/>
    <cellStyle name="Percent 3" xfId="2249"/>
    <cellStyle name="Percent 3 2" xfId="2250"/>
    <cellStyle name="Percent 3 2 2" xfId="2251"/>
    <cellStyle name="Percent 3 2 2 2" xfId="2252"/>
    <cellStyle name="Percent 3 2 2 2 2" xfId="2253"/>
    <cellStyle name="Percent 3 2 2 3" xfId="2254"/>
    <cellStyle name="Percent 3 2 2 3 2" xfId="2255"/>
    <cellStyle name="Percent 3 2 2 4" xfId="2256"/>
    <cellStyle name="Percent 3 2 3" xfId="2257"/>
    <cellStyle name="Percent 3 2 3 2" xfId="2258"/>
    <cellStyle name="Percent 3 2 4" xfId="2259"/>
    <cellStyle name="Percent 3 3" xfId="2260"/>
    <cellStyle name="Percent 3 3 2" xfId="2261"/>
    <cellStyle name="Percent 3 4" xfId="2262"/>
    <cellStyle name="Percent 3 4 2" xfId="2263"/>
    <cellStyle name="Percent 4" xfId="2264"/>
    <cellStyle name="Percent 4 2" xfId="2265"/>
    <cellStyle name="Percent 4 2 2" xfId="2266"/>
    <cellStyle name="Percent 4 2 2 2" xfId="2267"/>
    <cellStyle name="Percent 4 2 3" xfId="2268"/>
    <cellStyle name="Percent 4 2 3 2" xfId="2269"/>
    <cellStyle name="Percent 4 2 4" xfId="2270"/>
    <cellStyle name="Percent 4 3" xfId="2271"/>
    <cellStyle name="Percent 4 3 2" xfId="2272"/>
    <cellStyle name="Percent 4 4" xfId="2273"/>
    <cellStyle name="Percent 4 4 2" xfId="2274"/>
    <cellStyle name="Percent 4 5" xfId="2275"/>
    <cellStyle name="Percent 4 5 2" xfId="2276"/>
    <cellStyle name="Percent 4 6" xfId="2277"/>
    <cellStyle name="Percent 5" xfId="2278"/>
    <cellStyle name="Percent 5 2" xfId="2279"/>
    <cellStyle name="Percent 5 2 2" xfId="2280"/>
    <cellStyle name="Percent 5 2 2 2" xfId="2281"/>
    <cellStyle name="Percent 5 2 3" xfId="2282"/>
    <cellStyle name="Percent 5 2 3 2" xfId="2283"/>
    <cellStyle name="Percent 5 2 4" xfId="2284"/>
    <cellStyle name="Percent 5 3" xfId="2285"/>
    <cellStyle name="Percent 5 3 2" xfId="2286"/>
    <cellStyle name="Percent 5 4" xfId="2287"/>
    <cellStyle name="Percent 5 4 2" xfId="2288"/>
    <cellStyle name="Percent 5 5" xfId="2289"/>
    <cellStyle name="Percent 5 5 2" xfId="2290"/>
    <cellStyle name="Percent 5 6" xfId="2291"/>
    <cellStyle name="Percent 6" xfId="2292"/>
    <cellStyle name="Percent 6 2" xfId="2293"/>
    <cellStyle name="Percent 6 2 2" xfId="2294"/>
    <cellStyle name="Percent 6 3" xfId="2295"/>
    <cellStyle name="Percent 6 3 2" xfId="2296"/>
    <cellStyle name="Percent 6 4" xfId="2297"/>
    <cellStyle name="Percent 7" xfId="2298"/>
    <cellStyle name="Subno" xfId="2299"/>
    <cellStyle name="SUBTOTAL" xfId="2300"/>
    <cellStyle name="Sub-total" xfId="2301"/>
    <cellStyle name="SUBTOTAL 10" xfId="2302"/>
    <cellStyle name="SUBTOTAL 11" xfId="2303"/>
    <cellStyle name="SUBTOTAL 12" xfId="2304"/>
    <cellStyle name="SUBTOTAL 13" xfId="2305"/>
    <cellStyle name="SUBTOTAL 14" xfId="2306"/>
    <cellStyle name="SUBTOTAL 15" xfId="2307"/>
    <cellStyle name="SUBTOTAL 16" xfId="2308"/>
    <cellStyle name="SUBTOTAL 17" xfId="2309"/>
    <cellStyle name="SUBTOTAL 18" xfId="2310"/>
    <cellStyle name="SUBTOTAL 19" xfId="2311"/>
    <cellStyle name="SUBTOTAL 2" xfId="2312"/>
    <cellStyle name="SUBTOTAL 20" xfId="2313"/>
    <cellStyle name="SUBTOTAL 21" xfId="2314"/>
    <cellStyle name="SUBTOTAL 22" xfId="2315"/>
    <cellStyle name="SUBTOTAL 23" xfId="2316"/>
    <cellStyle name="SUBTOTAL 24" xfId="2317"/>
    <cellStyle name="SUBTOTAL 25" xfId="2318"/>
    <cellStyle name="SUBTOTAL 26" xfId="2319"/>
    <cellStyle name="SUBTOTAL 3" xfId="2320"/>
    <cellStyle name="SUBTOTAL 4" xfId="2321"/>
    <cellStyle name="SUBTOTAL 5" xfId="2322"/>
    <cellStyle name="SUBTOTAL 6" xfId="2323"/>
    <cellStyle name="SUBTOTAL 7" xfId="2324"/>
    <cellStyle name="SUBTOTAL 8" xfId="2325"/>
    <cellStyle name="SUBTOTAL 9" xfId="2326"/>
    <cellStyle name="SUBTOTAL APP" xfId="2327"/>
    <cellStyle name="SUBTOTAL APP 2" xfId="2328"/>
    <cellStyle name="SUBTOTAL APP 3" xfId="2329"/>
    <cellStyle name="THOUSANDS FORMAT" xfId="2330"/>
    <cellStyle name="Title 2" xfId="2331"/>
    <cellStyle name="Title 3" xfId="2332"/>
    <cellStyle name="Total 2" xfId="2333"/>
    <cellStyle name="Total 2 2" xfId="2334"/>
    <cellStyle name="Total 2 3" xfId="2335"/>
    <cellStyle name="Total 3" xfId="2336"/>
    <cellStyle name="Warning Text 2" xfId="2337"/>
    <cellStyle name="Warning Text 3" xfId="23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Users\recordj\AppData\Local\Microsoft\Windows\Temporary%20Internet%20Files\Content.Outlook\DJH4TYBY\Countywide_Equipment_Replacement_Templat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2012%20Budget\2012%20Adopted\DES%20ER\DES%20-%20ERP%20(0023)%20-%20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Documents%20and%20Settings\gonzacr\Local%20Settings\Temporary%20Internet%20Files\OLK65\Copy%20of%20Countywide_Equipment_Replacement_Templates%20BA%20Example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1"/>
      <sheetName val="FormER"/>
      <sheetName val="Form2A"/>
      <sheetName val="Form2B - PSQ Reduction"/>
      <sheetName val="Form3A"/>
      <sheetName val="Form3B - Contributions"/>
      <sheetName val="Form3B - Interest"/>
      <sheetName val="Form5"/>
      <sheetName val="ER Divisional Costs"/>
      <sheetName val="RefAdopted"/>
      <sheetName val="RefExpenditures"/>
      <sheetName val="RefRevenue"/>
      <sheetName val="RefFTEs_TLPs"/>
      <sheetName val="RefCheck"/>
      <sheetName val="TOC Form"/>
    </sheetNames>
    <sheetDataSet>
      <sheetData sheetId="0">
        <row r="30">
          <cell r="D30">
            <v>382073</v>
          </cell>
        </row>
        <row r="32">
          <cell r="D32">
            <v>0</v>
          </cell>
        </row>
        <row r="33">
          <cell r="D33">
            <v>0</v>
          </cell>
        </row>
        <row r="47">
          <cell r="D47">
            <v>399870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Appro</v>
          </cell>
          <cell r="C7" t="str">
            <v>Appro Name</v>
          </cell>
          <cell r="D7" t="str">
            <v>Fund</v>
          </cell>
          <cell r="E7" t="str">
            <v>Fund Name</v>
          </cell>
          <cell r="F7" t="str">
            <v>Program Area</v>
          </cell>
          <cell r="G7" t="str">
            <v>Expenditures</v>
          </cell>
          <cell r="H7" t="str">
            <v>Revenues</v>
          </cell>
          <cell r="I7" t="str">
            <v>FTEs</v>
          </cell>
          <cell r="J7" t="str">
            <v>TLPs</v>
          </cell>
          <cell r="K7" t="str">
            <v>Dept</v>
          </cell>
          <cell r="L7" t="str">
            <v>Section</v>
          </cell>
          <cell r="M7" t="str">
            <v>Biennial</v>
          </cell>
        </row>
        <row r="8">
          <cell r="B8" t="str">
            <v>0010</v>
          </cell>
          <cell r="C8" t="str">
            <v>County Council</v>
          </cell>
          <cell r="D8" t="str">
            <v>0010</v>
          </cell>
          <cell r="E8" t="str">
            <v>General</v>
          </cell>
          <cell r="F8" t="str">
            <v>GG</v>
          </cell>
          <cell r="G8">
            <v>2390220</v>
          </cell>
          <cell r="H8">
            <v>0</v>
          </cell>
          <cell r="I8">
            <v>18</v>
          </cell>
          <cell r="J8">
            <v>0</v>
          </cell>
          <cell r="K8" t="str">
            <v>01</v>
          </cell>
          <cell r="L8">
            <v>6</v>
          </cell>
        </row>
        <row r="9">
          <cell r="B9" t="str">
            <v>0020</v>
          </cell>
          <cell r="C9" t="str">
            <v>Council Administration</v>
          </cell>
          <cell r="D9" t="str">
            <v>0010</v>
          </cell>
          <cell r="E9" t="str">
            <v>General</v>
          </cell>
          <cell r="F9" t="str">
            <v>GG</v>
          </cell>
          <cell r="G9">
            <v>11075157</v>
          </cell>
          <cell r="H9">
            <v>0</v>
          </cell>
          <cell r="I9">
            <v>85.1</v>
          </cell>
          <cell r="J9">
            <v>2</v>
          </cell>
          <cell r="K9" t="str">
            <v>01</v>
          </cell>
          <cell r="L9">
            <v>7</v>
          </cell>
        </row>
        <row r="10">
          <cell r="B10" t="str">
            <v>0023</v>
          </cell>
          <cell r="C10" t="str">
            <v>DES Equipment Replacement</v>
          </cell>
          <cell r="D10" t="str">
            <v>5461</v>
          </cell>
          <cell r="E10" t="str">
            <v>DES IT Equipment Replacement</v>
          </cell>
          <cell r="F10" t="str">
            <v>GG</v>
          </cell>
          <cell r="G10">
            <v>374695</v>
          </cell>
          <cell r="H10">
            <v>399870</v>
          </cell>
          <cell r="I10">
            <v>0</v>
          </cell>
          <cell r="J10">
            <v>0</v>
          </cell>
          <cell r="K10" t="str">
            <v>40</v>
          </cell>
          <cell r="L10">
            <v>107</v>
          </cell>
        </row>
        <row r="11">
          <cell r="B11" t="str">
            <v>0030</v>
          </cell>
          <cell r="C11" t="str">
            <v>Hearing Examiner</v>
          </cell>
          <cell r="D11" t="str">
            <v>0010</v>
          </cell>
          <cell r="E11" t="str">
            <v>General</v>
          </cell>
          <cell r="F11" t="str">
            <v>GG</v>
          </cell>
          <cell r="G11">
            <v>558696</v>
          </cell>
          <cell r="H11">
            <v>0</v>
          </cell>
          <cell r="I11">
            <v>4</v>
          </cell>
          <cell r="J11">
            <v>0</v>
          </cell>
          <cell r="K11" t="str">
            <v>01</v>
          </cell>
          <cell r="L11">
            <v>8</v>
          </cell>
        </row>
        <row r="12">
          <cell r="B12" t="str">
            <v>0040</v>
          </cell>
          <cell r="C12" t="str">
            <v>County Auditor</v>
          </cell>
          <cell r="D12" t="str">
            <v>0010</v>
          </cell>
          <cell r="E12" t="str">
            <v>General</v>
          </cell>
          <cell r="F12" t="str">
            <v>GG</v>
          </cell>
          <cell r="G12">
            <v>1530258</v>
          </cell>
          <cell r="H12">
            <v>0</v>
          </cell>
          <cell r="I12">
            <v>16.9</v>
          </cell>
          <cell r="J12">
            <v>2</v>
          </cell>
          <cell r="K12" t="str">
            <v>01</v>
          </cell>
          <cell r="L12">
            <v>9</v>
          </cell>
        </row>
        <row r="13">
          <cell r="B13" t="str">
            <v>0050</v>
          </cell>
          <cell r="C13" t="str">
            <v>Ombudsman/Tax Advisor</v>
          </cell>
          <cell r="D13" t="str">
            <v>0010</v>
          </cell>
          <cell r="E13" t="str">
            <v>General</v>
          </cell>
          <cell r="F13" t="str">
            <v>GG</v>
          </cell>
          <cell r="G13">
            <v>1214740</v>
          </cell>
          <cell r="H13">
            <v>0</v>
          </cell>
          <cell r="I13">
            <v>10</v>
          </cell>
          <cell r="J13">
            <v>0</v>
          </cell>
          <cell r="K13" t="str">
            <v>01</v>
          </cell>
          <cell r="L13">
            <v>10</v>
          </cell>
        </row>
        <row r="14">
          <cell r="B14" t="str">
            <v>0060</v>
          </cell>
          <cell r="C14" t="str">
            <v>King County Civic Television</v>
          </cell>
          <cell r="D14" t="str">
            <v>0010</v>
          </cell>
          <cell r="E14" t="str">
            <v>General</v>
          </cell>
          <cell r="F14" t="str">
            <v>GG</v>
          </cell>
          <cell r="G14">
            <v>563909</v>
          </cell>
          <cell r="H14">
            <v>0</v>
          </cell>
          <cell r="I14">
            <v>5</v>
          </cell>
          <cell r="J14">
            <v>0</v>
          </cell>
          <cell r="K14" t="str">
            <v>01</v>
          </cell>
          <cell r="L14">
            <v>11</v>
          </cell>
        </row>
        <row r="15">
          <cell r="B15" t="str">
            <v>0070</v>
          </cell>
          <cell r="C15" t="str">
            <v>Board of Appeals</v>
          </cell>
          <cell r="D15" t="str">
            <v>0010</v>
          </cell>
          <cell r="E15" t="str">
            <v>General</v>
          </cell>
          <cell r="F15" t="str">
            <v>GG</v>
          </cell>
          <cell r="G15">
            <v>675082</v>
          </cell>
          <cell r="H15">
            <v>0</v>
          </cell>
          <cell r="I15">
            <v>4</v>
          </cell>
          <cell r="J15">
            <v>0</v>
          </cell>
          <cell r="K15" t="str">
            <v>01</v>
          </cell>
          <cell r="L15">
            <v>12</v>
          </cell>
        </row>
        <row r="16">
          <cell r="B16" t="str">
            <v>0085</v>
          </cell>
          <cell r="C16" t="str">
            <v>Office of Law Enforcement Oversight</v>
          </cell>
          <cell r="D16" t="str">
            <v>0010</v>
          </cell>
          <cell r="E16" t="str">
            <v>General</v>
          </cell>
          <cell r="F16" t="str">
            <v>GG</v>
          </cell>
          <cell r="G16">
            <v>335344</v>
          </cell>
          <cell r="H16">
            <v>0</v>
          </cell>
          <cell r="I16">
            <v>4</v>
          </cell>
          <cell r="J16">
            <v>0</v>
          </cell>
          <cell r="K16" t="str">
            <v>01</v>
          </cell>
          <cell r="L16">
            <v>13</v>
          </cell>
        </row>
        <row r="17">
          <cell r="B17" t="str">
            <v>0086</v>
          </cell>
          <cell r="C17" t="str">
            <v>Districting Committee</v>
          </cell>
          <cell r="D17" t="str">
            <v>0010</v>
          </cell>
          <cell r="E17" t="str">
            <v>General</v>
          </cell>
          <cell r="F17" t="str">
            <v>GG</v>
          </cell>
          <cell r="G17">
            <v>280000</v>
          </cell>
          <cell r="H17">
            <v>0</v>
          </cell>
          <cell r="I17">
            <v>0</v>
          </cell>
          <cell r="J17">
            <v>2</v>
          </cell>
          <cell r="K17" t="str">
            <v>01</v>
          </cell>
          <cell r="L17">
            <v>14</v>
          </cell>
        </row>
        <row r="18">
          <cell r="B18" t="str">
            <v>0087</v>
          </cell>
          <cell r="C18" t="str">
            <v>Office of Economic and Financial Analysis</v>
          </cell>
          <cell r="D18" t="str">
            <v>0010</v>
          </cell>
          <cell r="E18" t="str">
            <v>General</v>
          </cell>
          <cell r="F18" t="str">
            <v>GG</v>
          </cell>
          <cell r="G18">
            <v>345604</v>
          </cell>
          <cell r="H18">
            <v>0</v>
          </cell>
          <cell r="I18">
            <v>2.5</v>
          </cell>
          <cell r="J18">
            <v>0</v>
          </cell>
          <cell r="K18" t="str">
            <v>96</v>
          </cell>
          <cell r="L18">
            <v>15</v>
          </cell>
        </row>
        <row r="19">
          <cell r="B19" t="str">
            <v>0088</v>
          </cell>
          <cell r="C19" t="str">
            <v>Historic Preservation Program</v>
          </cell>
          <cell r="D19" t="str">
            <v>1471</v>
          </cell>
          <cell r="E19" t="str">
            <v>Historical Preservation Program</v>
          </cell>
          <cell r="F19" t="str">
            <v>GG</v>
          </cell>
          <cell r="G19">
            <v>456339</v>
          </cell>
          <cell r="H19">
            <v>460000</v>
          </cell>
          <cell r="I19">
            <v>0</v>
          </cell>
          <cell r="J19">
            <v>0</v>
          </cell>
          <cell r="K19" t="str">
            <v>40</v>
          </cell>
          <cell r="L19">
            <v>91</v>
          </cell>
        </row>
        <row r="20">
          <cell r="B20" t="str">
            <v>0091</v>
          </cell>
          <cell r="C20" t="str">
            <v>OMB/Duncan/Roberts Lawsuit Administration</v>
          </cell>
          <cell r="D20" t="str">
            <v>1391</v>
          </cell>
          <cell r="E20" t="str">
            <v>Risk Abatement I</v>
          </cell>
          <cell r="F20" t="str">
            <v>GG</v>
          </cell>
          <cell r="G20">
            <v>50000</v>
          </cell>
          <cell r="H20">
            <v>0</v>
          </cell>
          <cell r="I20">
            <v>0</v>
          </cell>
          <cell r="J20">
            <v>0</v>
          </cell>
          <cell r="K20" t="str">
            <v>96</v>
          </cell>
          <cell r="L20">
            <v>83</v>
          </cell>
        </row>
        <row r="21">
          <cell r="B21" t="str">
            <v>0110</v>
          </cell>
          <cell r="C21" t="str">
            <v>County Executive</v>
          </cell>
          <cell r="D21" t="str">
            <v>0010</v>
          </cell>
          <cell r="E21" t="str">
            <v>General</v>
          </cell>
          <cell r="F21" t="str">
            <v>GG</v>
          </cell>
          <cell r="G21">
            <v>327411</v>
          </cell>
          <cell r="H21">
            <v>5749</v>
          </cell>
          <cell r="I21">
            <v>2</v>
          </cell>
          <cell r="J21">
            <v>0</v>
          </cell>
          <cell r="K21" t="str">
            <v>11</v>
          </cell>
          <cell r="L21">
            <v>16</v>
          </cell>
        </row>
        <row r="22">
          <cell r="B22" t="str">
            <v>0117</v>
          </cell>
          <cell r="C22" t="str">
            <v>Veterans and Family Levy</v>
          </cell>
          <cell r="D22" t="str">
            <v>1141</v>
          </cell>
          <cell r="E22" t="str">
            <v>Veterans and Family Levy</v>
          </cell>
          <cell r="F22" t="str">
            <v>HHS</v>
          </cell>
          <cell r="G22">
            <v>12181323</v>
          </cell>
          <cell r="H22">
            <v>7784335</v>
          </cell>
          <cell r="I22">
            <v>11</v>
          </cell>
          <cell r="J22">
            <v>1</v>
          </cell>
          <cell r="K22" t="str">
            <v>93</v>
          </cell>
          <cell r="L22">
            <v>70</v>
          </cell>
        </row>
        <row r="23">
          <cell r="B23" t="str">
            <v>0118</v>
          </cell>
          <cell r="C23" t="str">
            <v>Human Services Levy</v>
          </cell>
          <cell r="D23" t="str">
            <v>1142</v>
          </cell>
          <cell r="E23" t="str">
            <v>Human Services Levy</v>
          </cell>
          <cell r="F23" t="str">
            <v>HHS</v>
          </cell>
          <cell r="G23">
            <v>10709151</v>
          </cell>
          <cell r="H23">
            <v>7721263</v>
          </cell>
          <cell r="I23">
            <v>4.5</v>
          </cell>
          <cell r="J23">
            <v>0</v>
          </cell>
          <cell r="K23" t="str">
            <v>93</v>
          </cell>
          <cell r="L23">
            <v>71</v>
          </cell>
        </row>
        <row r="24">
          <cell r="B24" t="str">
            <v>0120</v>
          </cell>
          <cell r="C24" t="str">
            <v>Office of the Executive</v>
          </cell>
          <cell r="D24" t="str">
            <v>0010</v>
          </cell>
          <cell r="E24" t="str">
            <v>General</v>
          </cell>
          <cell r="F24" t="str">
            <v>GG</v>
          </cell>
          <cell r="G24">
            <v>3665744</v>
          </cell>
          <cell r="H24">
            <v>0</v>
          </cell>
          <cell r="I24">
            <v>24</v>
          </cell>
          <cell r="J24">
            <v>0</v>
          </cell>
          <cell r="K24" t="str">
            <v>11</v>
          </cell>
          <cell r="L24">
            <v>17</v>
          </cell>
        </row>
        <row r="25">
          <cell r="B25" t="str">
            <v>0137</v>
          </cell>
          <cell r="C25" t="str">
            <v>Wastewater Equipment Rental and Revolving</v>
          </cell>
          <cell r="D25" t="str">
            <v>5441</v>
          </cell>
          <cell r="E25" t="str">
            <v>Water Pollution Control Equipment</v>
          </cell>
          <cell r="F25" t="str">
            <v>PE</v>
          </cell>
          <cell r="G25">
            <v>9385121</v>
          </cell>
          <cell r="H25">
            <v>5532291</v>
          </cell>
          <cell r="I25">
            <v>0</v>
          </cell>
          <cell r="J25">
            <v>0</v>
          </cell>
          <cell r="K25" t="str">
            <v>70</v>
          </cell>
          <cell r="L25">
            <v>134</v>
          </cell>
          <cell r="M25" t="str">
            <v>Y</v>
          </cell>
        </row>
        <row r="26">
          <cell r="B26" t="str">
            <v>0138</v>
          </cell>
          <cell r="C26" t="str">
            <v>Finance and Business Operations</v>
          </cell>
          <cell r="D26" t="str">
            <v>5450</v>
          </cell>
          <cell r="E26" t="str">
            <v>Financial Services</v>
          </cell>
          <cell r="F26" t="str">
            <v>GG</v>
          </cell>
          <cell r="G26">
            <v>28606239</v>
          </cell>
          <cell r="H26">
            <v>26778541</v>
          </cell>
          <cell r="I26">
            <v>192.66</v>
          </cell>
          <cell r="J26">
            <v>3.3</v>
          </cell>
          <cell r="K26" t="str">
            <v>40</v>
          </cell>
          <cell r="L26">
            <v>106</v>
          </cell>
        </row>
        <row r="27">
          <cell r="B27" t="str">
            <v>0140</v>
          </cell>
          <cell r="C27" t="str">
            <v>Office of Performance, Strategy and Budget</v>
          </cell>
          <cell r="D27" t="str">
            <v>0010</v>
          </cell>
          <cell r="E27" t="str">
            <v>General</v>
          </cell>
          <cell r="F27" t="str">
            <v>GG</v>
          </cell>
          <cell r="G27">
            <v>6521872</v>
          </cell>
          <cell r="H27">
            <v>103808</v>
          </cell>
          <cell r="I27">
            <v>45</v>
          </cell>
          <cell r="J27">
            <v>0</v>
          </cell>
          <cell r="K27" t="str">
            <v>11</v>
          </cell>
          <cell r="L27">
            <v>18</v>
          </cell>
        </row>
        <row r="28">
          <cell r="B28" t="str">
            <v>0150</v>
          </cell>
          <cell r="C28" t="str">
            <v>Finance - GF</v>
          </cell>
          <cell r="D28" t="str">
            <v>0010</v>
          </cell>
          <cell r="E28" t="str">
            <v>General</v>
          </cell>
          <cell r="F28" t="str">
            <v>GG</v>
          </cell>
          <cell r="G28">
            <v>2830672</v>
          </cell>
          <cell r="H28">
            <v>422379114</v>
          </cell>
          <cell r="I28">
            <v>0</v>
          </cell>
          <cell r="J28">
            <v>0</v>
          </cell>
          <cell r="K28" t="str">
            <v>40</v>
          </cell>
          <cell r="L28">
            <v>19</v>
          </cell>
        </row>
        <row r="29">
          <cell r="B29" t="str">
            <v>0154</v>
          </cell>
          <cell r="C29" t="str">
            <v>Risk Management</v>
          </cell>
          <cell r="D29" t="str">
            <v>5520</v>
          </cell>
          <cell r="E29" t="str">
            <v>Insurance</v>
          </cell>
          <cell r="F29" t="str">
            <v>GG</v>
          </cell>
          <cell r="G29">
            <v>27006526</v>
          </cell>
          <cell r="H29">
            <v>25535219</v>
          </cell>
          <cell r="I29">
            <v>21</v>
          </cell>
          <cell r="J29">
            <v>0</v>
          </cell>
          <cell r="K29" t="str">
            <v>40</v>
          </cell>
          <cell r="L29">
            <v>113</v>
          </cell>
        </row>
        <row r="30">
          <cell r="B30" t="str">
            <v>0186</v>
          </cell>
          <cell r="C30" t="str">
            <v>Office of Labor Relations</v>
          </cell>
          <cell r="D30" t="str">
            <v>0010</v>
          </cell>
          <cell r="E30" t="str">
            <v>General</v>
          </cell>
          <cell r="F30" t="str">
            <v>GG</v>
          </cell>
          <cell r="G30">
            <v>2077697</v>
          </cell>
          <cell r="H30">
            <v>0</v>
          </cell>
          <cell r="I30">
            <v>14.5</v>
          </cell>
          <cell r="J30">
            <v>0</v>
          </cell>
          <cell r="K30" t="str">
            <v>11</v>
          </cell>
          <cell r="L30">
            <v>20</v>
          </cell>
        </row>
        <row r="31">
          <cell r="B31" t="str">
            <v>0187</v>
          </cell>
          <cell r="C31" t="str">
            <v>Business Resource Center</v>
          </cell>
          <cell r="D31" t="str">
            <v>5490</v>
          </cell>
          <cell r="E31" t="str">
            <v>Business Resource</v>
          </cell>
          <cell r="F31" t="str">
            <v>GG</v>
          </cell>
          <cell r="G31">
            <v>4122739</v>
          </cell>
          <cell r="H31">
            <v>4575702</v>
          </cell>
          <cell r="I31">
            <v>19.83</v>
          </cell>
          <cell r="J31">
            <v>0</v>
          </cell>
          <cell r="K31" t="str">
            <v>40</v>
          </cell>
          <cell r="L31">
            <v>110</v>
          </cell>
        </row>
        <row r="32">
          <cell r="B32" t="str">
            <v>0200</v>
          </cell>
          <cell r="C32" t="str">
            <v>Sheriff</v>
          </cell>
          <cell r="D32" t="str">
            <v>0010</v>
          </cell>
          <cell r="E32" t="str">
            <v>General</v>
          </cell>
          <cell r="F32" t="str">
            <v>LSJ</v>
          </cell>
          <cell r="G32">
            <v>138578129</v>
          </cell>
          <cell r="H32">
            <v>74549922</v>
          </cell>
          <cell r="I32">
            <v>995.8</v>
          </cell>
          <cell r="J32">
            <v>0</v>
          </cell>
          <cell r="K32" t="str">
            <v>20</v>
          </cell>
          <cell r="L32">
            <v>21</v>
          </cell>
        </row>
        <row r="33">
          <cell r="B33" t="str">
            <v>0205</v>
          </cell>
          <cell r="C33" t="str">
            <v>Drug Enforcement Forfeits</v>
          </cell>
          <cell r="D33" t="str">
            <v>0010</v>
          </cell>
          <cell r="E33" t="str">
            <v>General</v>
          </cell>
          <cell r="F33" t="str">
            <v>LSJ</v>
          </cell>
          <cell r="G33">
            <v>1091572</v>
          </cell>
          <cell r="H33">
            <v>1000000</v>
          </cell>
          <cell r="I33">
            <v>3</v>
          </cell>
          <cell r="J33">
            <v>0</v>
          </cell>
          <cell r="K33" t="str">
            <v>20</v>
          </cell>
          <cell r="L33">
            <v>22</v>
          </cell>
        </row>
        <row r="34">
          <cell r="B34" t="str">
            <v>0208</v>
          </cell>
          <cell r="C34" t="str">
            <v>Automated Fingerprint Identification System</v>
          </cell>
          <cell r="D34" t="str">
            <v>1220</v>
          </cell>
          <cell r="E34" t="str">
            <v>AFIS</v>
          </cell>
          <cell r="F34" t="str">
            <v>LSJ</v>
          </cell>
          <cell r="G34">
            <v>15950438</v>
          </cell>
          <cell r="H34">
            <v>11582243</v>
          </cell>
          <cell r="I34">
            <v>96</v>
          </cell>
          <cell r="J34">
            <v>5</v>
          </cell>
          <cell r="K34" t="str">
            <v>20</v>
          </cell>
          <cell r="L34">
            <v>76</v>
          </cell>
        </row>
        <row r="35">
          <cell r="B35" t="str">
            <v>0213</v>
          </cell>
          <cell r="C35" t="str">
            <v>Radio Communication Services (800 MHz)</v>
          </cell>
          <cell r="D35" t="str">
            <v>4501</v>
          </cell>
          <cell r="E35" t="str">
            <v>Radio Communications Operations</v>
          </cell>
          <cell r="F35" t="str">
            <v>LSJ</v>
          </cell>
          <cell r="G35">
            <v>3027843</v>
          </cell>
          <cell r="H35">
            <v>3554313</v>
          </cell>
          <cell r="I35">
            <v>14</v>
          </cell>
          <cell r="J35">
            <v>0</v>
          </cell>
          <cell r="K35" t="str">
            <v>14</v>
          </cell>
          <cell r="L35">
            <v>102</v>
          </cell>
        </row>
        <row r="36">
          <cell r="B36" t="str">
            <v>0301</v>
          </cell>
          <cell r="C36" t="str">
            <v>Cultural Development Authority</v>
          </cell>
          <cell r="D36" t="str">
            <v>1170</v>
          </cell>
          <cell r="E36" t="str">
            <v>Arts and Cultural Development</v>
          </cell>
          <cell r="F36" t="str">
            <v>GG</v>
          </cell>
          <cell r="G36">
            <v>9996530</v>
          </cell>
          <cell r="H36">
            <v>10033530</v>
          </cell>
          <cell r="I36">
            <v>0</v>
          </cell>
          <cell r="J36">
            <v>0</v>
          </cell>
          <cell r="K36" t="str">
            <v>96</v>
          </cell>
          <cell r="L36">
            <v>72</v>
          </cell>
        </row>
        <row r="37">
          <cell r="B37" t="str">
            <v>0325</v>
          </cell>
          <cell r="C37" t="str">
            <v>Development and Environmental Services</v>
          </cell>
          <cell r="D37" t="str">
            <v>1340</v>
          </cell>
          <cell r="E37" t="str">
            <v>Development and Environmental Services</v>
          </cell>
          <cell r="F37" t="str">
            <v>PE</v>
          </cell>
          <cell r="G37">
            <v>19249770</v>
          </cell>
          <cell r="H37">
            <v>18591364</v>
          </cell>
          <cell r="I37">
            <v>116.5</v>
          </cell>
          <cell r="J37">
            <v>3.17</v>
          </cell>
          <cell r="K37" t="str">
            <v>32</v>
          </cell>
          <cell r="L37">
            <v>82</v>
          </cell>
        </row>
        <row r="38">
          <cell r="B38" t="str">
            <v>0350</v>
          </cell>
          <cell r="C38" t="str">
            <v>Federal Housing and Community Development</v>
          </cell>
          <cell r="D38" t="str">
            <v>2460</v>
          </cell>
          <cell r="E38" t="str">
            <v>Federal Housing and Community Development</v>
          </cell>
          <cell r="F38" t="str">
            <v>HHS</v>
          </cell>
          <cell r="G38">
            <v>20868971</v>
          </cell>
          <cell r="H38">
            <v>20974019</v>
          </cell>
          <cell r="I38">
            <v>35.5</v>
          </cell>
          <cell r="J38">
            <v>1.5</v>
          </cell>
          <cell r="K38" t="str">
            <v>93</v>
          </cell>
          <cell r="L38">
            <v>99</v>
          </cell>
        </row>
        <row r="39">
          <cell r="B39" t="str">
            <v>0355</v>
          </cell>
          <cell r="C39" t="str">
            <v>Youth Sports Facilities Grants</v>
          </cell>
          <cell r="D39" t="str">
            <v>1290</v>
          </cell>
          <cell r="E39" t="str">
            <v>Youth Sports Facilities Grant</v>
          </cell>
          <cell r="F39" t="str">
            <v>PE</v>
          </cell>
          <cell r="G39">
            <v>825368</v>
          </cell>
          <cell r="H39">
            <v>727300</v>
          </cell>
          <cell r="I39">
            <v>1</v>
          </cell>
          <cell r="J39">
            <v>0</v>
          </cell>
          <cell r="K39" t="str">
            <v>38</v>
          </cell>
          <cell r="L39">
            <v>80</v>
          </cell>
        </row>
        <row r="40">
          <cell r="B40" t="str">
            <v>0381</v>
          </cell>
          <cell r="C40" t="str">
            <v>Natural Resources and Parks Administration</v>
          </cell>
          <cell r="D40" t="str">
            <v>4040</v>
          </cell>
          <cell r="E40" t="str">
            <v>Solid Waste</v>
          </cell>
          <cell r="F40" t="str">
            <v>PE</v>
          </cell>
          <cell r="G40">
            <v>6329393</v>
          </cell>
          <cell r="H40">
            <v>6580963</v>
          </cell>
          <cell r="I40">
            <v>35.1</v>
          </cell>
          <cell r="J40">
            <v>0</v>
          </cell>
          <cell r="K40" t="str">
            <v>38</v>
          </cell>
          <cell r="L40">
            <v>100</v>
          </cell>
        </row>
        <row r="41">
          <cell r="B41" t="str">
            <v>0384</v>
          </cell>
          <cell r="C41" t="str">
            <v>Noxious Weed Control Program</v>
          </cell>
          <cell r="D41" t="str">
            <v>1311</v>
          </cell>
          <cell r="E41" t="str">
            <v>Noxious Weed</v>
          </cell>
          <cell r="F41" t="str">
            <v>PE</v>
          </cell>
          <cell r="G41">
            <v>1929735</v>
          </cell>
          <cell r="H41">
            <v>1735802</v>
          </cell>
          <cell r="I41">
            <v>12.84</v>
          </cell>
          <cell r="J41">
            <v>0</v>
          </cell>
          <cell r="K41" t="str">
            <v>38</v>
          </cell>
          <cell r="L41">
            <v>81</v>
          </cell>
        </row>
        <row r="42">
          <cell r="B42" t="str">
            <v>0401</v>
          </cell>
          <cell r="C42" t="str">
            <v>Office of Emergency Management</v>
          </cell>
          <cell r="D42" t="str">
            <v>0010</v>
          </cell>
          <cell r="E42" t="str">
            <v>General</v>
          </cell>
          <cell r="F42" t="str">
            <v>LSJ</v>
          </cell>
          <cell r="G42">
            <v>1357979</v>
          </cell>
          <cell r="H42">
            <v>0</v>
          </cell>
          <cell r="I42">
            <v>4</v>
          </cell>
          <cell r="J42">
            <v>0</v>
          </cell>
          <cell r="K42" t="str">
            <v>40</v>
          </cell>
          <cell r="L42">
            <v>23</v>
          </cell>
        </row>
        <row r="43">
          <cell r="B43" t="str">
            <v>0417</v>
          </cell>
          <cell r="C43" t="str">
            <v>Executive Services - Administration</v>
          </cell>
          <cell r="D43" t="str">
            <v>0010</v>
          </cell>
          <cell r="E43" t="str">
            <v>General</v>
          </cell>
          <cell r="F43" t="str">
            <v>GG</v>
          </cell>
          <cell r="G43">
            <v>3249777</v>
          </cell>
          <cell r="H43">
            <v>704860</v>
          </cell>
          <cell r="I43">
            <v>22.5</v>
          </cell>
          <cell r="J43">
            <v>0</v>
          </cell>
          <cell r="K43" t="str">
            <v>40</v>
          </cell>
          <cell r="L43">
            <v>24</v>
          </cell>
        </row>
        <row r="44">
          <cell r="B44" t="str">
            <v>0420</v>
          </cell>
          <cell r="C44" t="str">
            <v>Human Resources Management</v>
          </cell>
          <cell r="D44" t="str">
            <v>0010</v>
          </cell>
          <cell r="E44" t="str">
            <v>General</v>
          </cell>
          <cell r="F44" t="str">
            <v>GG</v>
          </cell>
          <cell r="G44">
            <v>5284671</v>
          </cell>
          <cell r="H44">
            <v>0</v>
          </cell>
          <cell r="I44">
            <v>35.75</v>
          </cell>
          <cell r="J44">
            <v>0</v>
          </cell>
          <cell r="K44" t="str">
            <v>40</v>
          </cell>
          <cell r="L44">
            <v>25</v>
          </cell>
        </row>
        <row r="45">
          <cell r="B45" t="str">
            <v>0429</v>
          </cell>
          <cell r="C45" t="str">
            <v>Employee Benefits</v>
          </cell>
          <cell r="D45" t="str">
            <v>5500</v>
          </cell>
          <cell r="E45" t="str">
            <v>Employee Benefits</v>
          </cell>
          <cell r="F45" t="str">
            <v>GG</v>
          </cell>
          <cell r="G45">
            <v>243235732</v>
          </cell>
          <cell r="H45">
            <v>239462434</v>
          </cell>
          <cell r="I45">
            <v>12</v>
          </cell>
          <cell r="J45">
            <v>0</v>
          </cell>
          <cell r="K45" t="str">
            <v>40</v>
          </cell>
          <cell r="L45">
            <v>111</v>
          </cell>
        </row>
        <row r="46">
          <cell r="B46" t="str">
            <v>0431</v>
          </cell>
          <cell r="C46" t="str">
            <v>Enhanced-911</v>
          </cell>
          <cell r="D46" t="str">
            <v>1110</v>
          </cell>
          <cell r="E46" t="str">
            <v>E-911</v>
          </cell>
          <cell r="F46" t="str">
            <v>LSJ</v>
          </cell>
          <cell r="G46">
            <v>23766745</v>
          </cell>
          <cell r="H46">
            <v>21589865</v>
          </cell>
          <cell r="I46">
            <v>11</v>
          </cell>
          <cell r="J46">
            <v>0</v>
          </cell>
          <cell r="K46" t="str">
            <v>40</v>
          </cell>
          <cell r="L46">
            <v>58</v>
          </cell>
        </row>
        <row r="47">
          <cell r="B47" t="str">
            <v>0432</v>
          </cell>
          <cell r="C47" t="str">
            <v>OIRM--Technology Services</v>
          </cell>
          <cell r="D47" t="str">
            <v>5531</v>
          </cell>
          <cell r="E47" t="str">
            <v>Data  Processing</v>
          </cell>
          <cell r="F47" t="str">
            <v>GG</v>
          </cell>
          <cell r="G47">
            <v>26308163</v>
          </cell>
          <cell r="H47">
            <v>24589851</v>
          </cell>
          <cell r="I47">
            <v>111</v>
          </cell>
          <cell r="J47">
            <v>1</v>
          </cell>
          <cell r="K47" t="str">
            <v>14</v>
          </cell>
          <cell r="L47">
            <v>114</v>
          </cell>
        </row>
        <row r="48">
          <cell r="B48" t="str">
            <v>0433</v>
          </cell>
          <cell r="C48" t="str">
            <v>OIRM--Telecommunications</v>
          </cell>
          <cell r="D48" t="str">
            <v>5532</v>
          </cell>
          <cell r="E48" t="str">
            <v>Telecommunication</v>
          </cell>
          <cell r="F48" t="str">
            <v>GG</v>
          </cell>
          <cell r="G48">
            <v>1827495</v>
          </cell>
          <cell r="H48">
            <v>2108458</v>
          </cell>
          <cell r="I48">
            <v>8</v>
          </cell>
          <cell r="J48">
            <v>0</v>
          </cell>
          <cell r="K48" t="str">
            <v>14</v>
          </cell>
          <cell r="L48">
            <v>115</v>
          </cell>
        </row>
        <row r="49">
          <cell r="B49" t="str">
            <v>0437</v>
          </cell>
          <cell r="C49" t="str">
            <v>Cable Communications</v>
          </cell>
          <cell r="D49" t="str">
            <v>0010</v>
          </cell>
          <cell r="E49" t="str">
            <v>General</v>
          </cell>
          <cell r="F49" t="str">
            <v>GG</v>
          </cell>
          <cell r="G49">
            <v>297723</v>
          </cell>
          <cell r="H49">
            <v>2467584</v>
          </cell>
          <cell r="I49">
            <v>1</v>
          </cell>
          <cell r="J49">
            <v>0</v>
          </cell>
          <cell r="K49" t="str">
            <v>14</v>
          </cell>
          <cell r="L49">
            <v>26</v>
          </cell>
        </row>
        <row r="50">
          <cell r="B50" t="str">
            <v>0440</v>
          </cell>
          <cell r="C50" t="str">
            <v>Real Estate Services</v>
          </cell>
          <cell r="D50" t="str">
            <v>0010</v>
          </cell>
          <cell r="E50" t="str">
            <v>General</v>
          </cell>
          <cell r="F50" t="str">
            <v>GG</v>
          </cell>
          <cell r="G50">
            <v>3667229</v>
          </cell>
          <cell r="H50">
            <v>13362245</v>
          </cell>
          <cell r="I50">
            <v>26</v>
          </cell>
          <cell r="J50">
            <v>0</v>
          </cell>
          <cell r="K50" t="str">
            <v>40</v>
          </cell>
          <cell r="L50">
            <v>27</v>
          </cell>
        </row>
        <row r="51">
          <cell r="B51" t="str">
            <v>0465</v>
          </cell>
          <cell r="C51" t="str">
            <v>Limited G.O. Bond Redemption</v>
          </cell>
          <cell r="D51" t="str">
            <v>8400</v>
          </cell>
          <cell r="E51" t="str">
            <v>Limited G.O. Bond Redemption</v>
          </cell>
          <cell r="F51" t="str">
            <v>DS</v>
          </cell>
          <cell r="G51">
            <v>170553723</v>
          </cell>
          <cell r="H51">
            <v>173124907</v>
          </cell>
          <cell r="I51">
            <v>0</v>
          </cell>
          <cell r="J51">
            <v>0</v>
          </cell>
          <cell r="K51" t="str">
            <v>98</v>
          </cell>
          <cell r="L51">
            <v>116</v>
          </cell>
        </row>
        <row r="52">
          <cell r="B52" t="str">
            <v>0466</v>
          </cell>
          <cell r="C52" t="str">
            <v>Unlimited G.O. Bond Redemption</v>
          </cell>
          <cell r="D52" t="str">
            <v>8500</v>
          </cell>
          <cell r="E52" t="str">
            <v>Unlimited G.O. Bond Redemption</v>
          </cell>
          <cell r="F52" t="str">
            <v>DS</v>
          </cell>
          <cell r="G52">
            <v>22655600</v>
          </cell>
          <cell r="H52">
            <v>23563854</v>
          </cell>
          <cell r="I52">
            <v>0</v>
          </cell>
          <cell r="J52">
            <v>0</v>
          </cell>
          <cell r="K52" t="str">
            <v>98</v>
          </cell>
          <cell r="L52">
            <v>117</v>
          </cell>
        </row>
        <row r="53">
          <cell r="B53" t="str">
            <v>0467</v>
          </cell>
          <cell r="C53" t="str">
            <v>Stadium G.O. Bond Redemption</v>
          </cell>
          <cell r="D53" t="str">
            <v>8510</v>
          </cell>
          <cell r="E53" t="str">
            <v>Stadium G.O. Bond Redemption</v>
          </cell>
          <cell r="F53" t="str">
            <v>DS</v>
          </cell>
          <cell r="G53">
            <v>1908738</v>
          </cell>
          <cell r="H53">
            <v>1748720</v>
          </cell>
          <cell r="I53">
            <v>0</v>
          </cell>
          <cell r="J53">
            <v>0</v>
          </cell>
          <cell r="K53" t="str">
            <v>98</v>
          </cell>
          <cell r="L53">
            <v>118</v>
          </cell>
        </row>
        <row r="54">
          <cell r="B54" t="str">
            <v>0470</v>
          </cell>
          <cell r="C54" t="str">
            <v>Records and Licensing Services</v>
          </cell>
          <cell r="D54" t="str">
            <v>0010</v>
          </cell>
          <cell r="E54" t="str">
            <v>General</v>
          </cell>
          <cell r="F54" t="str">
            <v>GG</v>
          </cell>
          <cell r="G54">
            <v>7519116</v>
          </cell>
          <cell r="H54">
            <v>15143394</v>
          </cell>
          <cell r="I54">
            <v>68</v>
          </cell>
          <cell r="J54">
            <v>0</v>
          </cell>
          <cell r="K54" t="str">
            <v>40</v>
          </cell>
          <cell r="L54">
            <v>28</v>
          </cell>
        </row>
        <row r="55">
          <cell r="B55" t="str">
            <v>0471</v>
          </cell>
          <cell r="C55" t="str">
            <v>Recorder's Operation and Maintenance</v>
          </cell>
          <cell r="D55" t="str">
            <v>1090</v>
          </cell>
          <cell r="E55" t="str">
            <v>Recorder's Operation and Maintenance</v>
          </cell>
          <cell r="F55" t="str">
            <v>GG</v>
          </cell>
          <cell r="G55">
            <v>2089001</v>
          </cell>
          <cell r="H55">
            <v>1560198</v>
          </cell>
          <cell r="I55">
            <v>8.5</v>
          </cell>
          <cell r="J55">
            <v>0</v>
          </cell>
          <cell r="K55" t="str">
            <v>40</v>
          </cell>
          <cell r="L55">
            <v>57</v>
          </cell>
        </row>
        <row r="56">
          <cell r="B56" t="str">
            <v>0480</v>
          </cell>
          <cell r="C56" t="str">
            <v>Veterans Services</v>
          </cell>
          <cell r="D56" t="str">
            <v>1060</v>
          </cell>
          <cell r="E56" t="str">
            <v>Veterans Relief  Services</v>
          </cell>
          <cell r="F56" t="str">
            <v>HHS</v>
          </cell>
          <cell r="G56">
            <v>2767183</v>
          </cell>
          <cell r="H56">
            <v>2783934</v>
          </cell>
          <cell r="I56">
            <v>8</v>
          </cell>
          <cell r="J56">
            <v>0</v>
          </cell>
          <cell r="K56" t="str">
            <v>93</v>
          </cell>
          <cell r="L56">
            <v>54</v>
          </cell>
        </row>
        <row r="57">
          <cell r="B57" t="str">
            <v>0490</v>
          </cell>
          <cell r="C57" t="str">
            <v>I-Net Operations</v>
          </cell>
          <cell r="D57" t="str">
            <v>4531</v>
          </cell>
          <cell r="E57" t="str">
            <v>I-NET Operations</v>
          </cell>
          <cell r="F57" t="str">
            <v>GG</v>
          </cell>
          <cell r="G57">
            <v>2924237</v>
          </cell>
          <cell r="H57">
            <v>2975612</v>
          </cell>
          <cell r="I57">
            <v>8</v>
          </cell>
          <cell r="J57">
            <v>0</v>
          </cell>
          <cell r="K57" t="str">
            <v>14</v>
          </cell>
          <cell r="L57">
            <v>103</v>
          </cell>
        </row>
        <row r="58">
          <cell r="B58" t="str">
            <v>0500</v>
          </cell>
          <cell r="C58" t="str">
            <v>Prosecuting Attorney</v>
          </cell>
          <cell r="D58" t="str">
            <v>0010</v>
          </cell>
          <cell r="E58" t="str">
            <v>General</v>
          </cell>
          <cell r="F58" t="str">
            <v>LSJ</v>
          </cell>
          <cell r="G58">
            <v>56439180</v>
          </cell>
          <cell r="H58">
            <v>18226959</v>
          </cell>
          <cell r="I58">
            <v>458.8</v>
          </cell>
          <cell r="J58">
            <v>4</v>
          </cell>
          <cell r="K58" t="str">
            <v>50</v>
          </cell>
          <cell r="L58">
            <v>29</v>
          </cell>
        </row>
        <row r="59">
          <cell r="B59" t="str">
            <v>0501</v>
          </cell>
          <cell r="C59" t="str">
            <v>Prosecuting Attorney Antiprofiteering</v>
          </cell>
          <cell r="D59" t="str">
            <v>0010</v>
          </cell>
          <cell r="E59" t="str">
            <v>General</v>
          </cell>
          <cell r="F59" t="str">
            <v>LSJ</v>
          </cell>
          <cell r="G59">
            <v>119897</v>
          </cell>
          <cell r="H59">
            <v>0</v>
          </cell>
          <cell r="I59">
            <v>0</v>
          </cell>
          <cell r="J59">
            <v>0</v>
          </cell>
          <cell r="K59" t="str">
            <v>50</v>
          </cell>
          <cell r="L59">
            <v>30</v>
          </cell>
        </row>
        <row r="60">
          <cell r="B60" t="str">
            <v>0505</v>
          </cell>
          <cell r="C60" t="str">
            <v>Tiger Mountain Lawsuit Settlement</v>
          </cell>
          <cell r="D60" t="str">
            <v>1344</v>
          </cell>
          <cell r="E60" t="str">
            <v>Tiger Mountain Community Fund Reserve Account</v>
          </cell>
          <cell r="F60" t="str">
            <v>PE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32</v>
          </cell>
        </row>
        <row r="61">
          <cell r="B61" t="str">
            <v>0506</v>
          </cell>
          <cell r="C61" t="str">
            <v>Citizen Counselor Network</v>
          </cell>
          <cell r="D61" t="str">
            <v>1240</v>
          </cell>
          <cell r="E61" t="str">
            <v>Citizen Counselor Network</v>
          </cell>
          <cell r="F61" t="str">
            <v>GG</v>
          </cell>
          <cell r="G61">
            <v>140511</v>
          </cell>
          <cell r="H61">
            <v>118554</v>
          </cell>
          <cell r="I61">
            <v>1.1</v>
          </cell>
          <cell r="J61">
            <v>0</v>
          </cell>
          <cell r="K61" t="str">
            <v>96</v>
          </cell>
          <cell r="L61">
            <v>77</v>
          </cell>
        </row>
        <row r="62">
          <cell r="B62" t="str">
            <v>0510</v>
          </cell>
          <cell r="C62" t="str">
            <v>Superior Court</v>
          </cell>
          <cell r="D62" t="str">
            <v>0010</v>
          </cell>
          <cell r="E62" t="str">
            <v>General</v>
          </cell>
          <cell r="F62" t="str">
            <v>LSJ</v>
          </cell>
          <cell r="G62">
            <v>44053383</v>
          </cell>
          <cell r="H62">
            <v>3701706</v>
          </cell>
          <cell r="I62">
            <v>371.85</v>
          </cell>
          <cell r="J62">
            <v>0</v>
          </cell>
          <cell r="K62" t="str">
            <v>51</v>
          </cell>
          <cell r="L62">
            <v>31</v>
          </cell>
        </row>
        <row r="63">
          <cell r="B63" t="str">
            <v>0521</v>
          </cell>
          <cell r="C63" t="str">
            <v>Byrne Justice Assistance FFY10 Grant</v>
          </cell>
          <cell r="D63" t="str">
            <v>2165</v>
          </cell>
          <cell r="E63" t="str">
            <v>2010 Byrne Justice Assistance Grant</v>
          </cell>
          <cell r="F63" t="str">
            <v>GG</v>
          </cell>
          <cell r="G63">
            <v>305931</v>
          </cell>
          <cell r="H63">
            <v>305931</v>
          </cell>
          <cell r="I63">
            <v>0</v>
          </cell>
          <cell r="J63">
            <v>0</v>
          </cell>
          <cell r="K63" t="str">
            <v>96</v>
          </cell>
          <cell r="L63">
            <v>97</v>
          </cell>
        </row>
        <row r="64">
          <cell r="B64" t="str">
            <v>0530</v>
          </cell>
          <cell r="C64" t="str">
            <v>District Court</v>
          </cell>
          <cell r="D64" t="str">
            <v>0010</v>
          </cell>
          <cell r="E64" t="str">
            <v>General</v>
          </cell>
          <cell r="F64" t="str">
            <v>LSJ</v>
          </cell>
          <cell r="G64">
            <v>27410038</v>
          </cell>
          <cell r="H64">
            <v>17823775</v>
          </cell>
          <cell r="I64">
            <v>245.45</v>
          </cell>
          <cell r="J64">
            <v>0</v>
          </cell>
          <cell r="K64" t="str">
            <v>53</v>
          </cell>
          <cell r="L64">
            <v>32</v>
          </cell>
        </row>
        <row r="65">
          <cell r="B65" t="str">
            <v>0534</v>
          </cell>
          <cell r="C65" t="str">
            <v>Regional Animal Services of King County</v>
          </cell>
          <cell r="D65" t="str">
            <v>1431</v>
          </cell>
          <cell r="E65" t="str">
            <v>Animal Services</v>
          </cell>
          <cell r="F65" t="str">
            <v>GG</v>
          </cell>
          <cell r="G65">
            <v>6983091</v>
          </cell>
          <cell r="H65">
            <v>7183102</v>
          </cell>
          <cell r="I65">
            <v>44.5</v>
          </cell>
          <cell r="J65">
            <v>0</v>
          </cell>
          <cell r="K65" t="str">
            <v>40</v>
          </cell>
          <cell r="L65">
            <v>87</v>
          </cell>
        </row>
        <row r="66">
          <cell r="B66" t="str">
            <v>0535</v>
          </cell>
          <cell r="C66" t="str">
            <v>Elections</v>
          </cell>
          <cell r="D66" t="str">
            <v>0010</v>
          </cell>
          <cell r="E66" t="str">
            <v>General</v>
          </cell>
          <cell r="F66" t="str">
            <v>GG</v>
          </cell>
          <cell r="G66">
            <v>17655974</v>
          </cell>
          <cell r="H66">
            <v>10411720</v>
          </cell>
          <cell r="I66">
            <v>62</v>
          </cell>
          <cell r="J66">
            <v>0.83</v>
          </cell>
          <cell r="K66" t="str">
            <v>55</v>
          </cell>
          <cell r="L66">
            <v>33</v>
          </cell>
        </row>
        <row r="67">
          <cell r="B67" t="str">
            <v>0538</v>
          </cell>
          <cell r="C67" t="str">
            <v>Animal Bequest</v>
          </cell>
          <cell r="D67" t="str">
            <v>1432</v>
          </cell>
          <cell r="E67" t="str">
            <v>Animal Bequest</v>
          </cell>
          <cell r="F67" t="str">
            <v>GG</v>
          </cell>
          <cell r="G67">
            <v>200000</v>
          </cell>
          <cell r="H67">
            <v>200000</v>
          </cell>
          <cell r="I67">
            <v>0</v>
          </cell>
          <cell r="J67">
            <v>0</v>
          </cell>
          <cell r="K67" t="str">
            <v>40</v>
          </cell>
          <cell r="L67">
            <v>88</v>
          </cell>
        </row>
        <row r="68">
          <cell r="B68" t="str">
            <v>0540</v>
          </cell>
          <cell r="C68" t="str">
            <v>Judicial Administration</v>
          </cell>
          <cell r="D68" t="str">
            <v>0010</v>
          </cell>
          <cell r="E68" t="str">
            <v>General</v>
          </cell>
          <cell r="F68" t="str">
            <v>LSJ</v>
          </cell>
          <cell r="G68">
            <v>18863639</v>
          </cell>
          <cell r="H68">
            <v>12595131</v>
          </cell>
          <cell r="I68">
            <v>203</v>
          </cell>
          <cell r="J68">
            <v>0</v>
          </cell>
          <cell r="K68" t="str">
            <v>54</v>
          </cell>
          <cell r="L68">
            <v>34</v>
          </cell>
        </row>
        <row r="69">
          <cell r="B69" t="str">
            <v>0561</v>
          </cell>
          <cell r="C69" t="str">
            <v>King County Flood Control Contract</v>
          </cell>
          <cell r="D69" t="str">
            <v>1561</v>
          </cell>
          <cell r="E69" t="str">
            <v>King County Flood Control Contract</v>
          </cell>
          <cell r="F69" t="str">
            <v>PE</v>
          </cell>
          <cell r="G69">
            <v>34602422</v>
          </cell>
          <cell r="H69">
            <v>34744895</v>
          </cell>
          <cell r="I69">
            <v>34</v>
          </cell>
          <cell r="J69">
            <v>0</v>
          </cell>
          <cell r="K69" t="str">
            <v>38</v>
          </cell>
          <cell r="L69">
            <v>92</v>
          </cell>
        </row>
        <row r="70">
          <cell r="B70" t="str">
            <v>0583</v>
          </cell>
          <cell r="C70" t="str">
            <v>Judicial Administration MIDD</v>
          </cell>
          <cell r="D70" t="str">
            <v>1135</v>
          </cell>
          <cell r="E70" t="str">
            <v>Mental Illness and Drug Dependency</v>
          </cell>
          <cell r="F70" t="str">
            <v>LSJ</v>
          </cell>
          <cell r="G70">
            <v>1465587</v>
          </cell>
          <cell r="H70">
            <v>0</v>
          </cell>
          <cell r="I70">
            <v>12.5</v>
          </cell>
          <cell r="J70">
            <v>0</v>
          </cell>
          <cell r="K70" t="str">
            <v>93</v>
          </cell>
          <cell r="L70">
            <v>60</v>
          </cell>
        </row>
        <row r="71">
          <cell r="B71" t="str">
            <v>0601</v>
          </cell>
          <cell r="C71" t="str">
            <v>Facilities Management Internal Service</v>
          </cell>
          <cell r="D71" t="str">
            <v>5511</v>
          </cell>
          <cell r="E71" t="str">
            <v>Facilities Management - Internal Service</v>
          </cell>
          <cell r="F71" t="str">
            <v>GG</v>
          </cell>
          <cell r="G71">
            <v>47465129</v>
          </cell>
          <cell r="H71">
            <v>44548918</v>
          </cell>
          <cell r="I71">
            <v>328.5</v>
          </cell>
          <cell r="J71">
            <v>0</v>
          </cell>
          <cell r="K71" t="str">
            <v>40</v>
          </cell>
          <cell r="L71">
            <v>112</v>
          </cell>
        </row>
        <row r="72">
          <cell r="B72" t="str">
            <v>0610</v>
          </cell>
          <cell r="C72" t="str">
            <v>State Auditor</v>
          </cell>
          <cell r="D72" t="str">
            <v>0010</v>
          </cell>
          <cell r="E72" t="str">
            <v>General</v>
          </cell>
          <cell r="F72" t="str">
            <v>GG</v>
          </cell>
          <cell r="G72">
            <v>807296</v>
          </cell>
          <cell r="H72">
            <v>0</v>
          </cell>
          <cell r="I72">
            <v>0</v>
          </cell>
          <cell r="J72">
            <v>0</v>
          </cell>
          <cell r="K72" t="str">
            <v>96</v>
          </cell>
          <cell r="L72">
            <v>35</v>
          </cell>
        </row>
        <row r="73">
          <cell r="B73" t="str">
            <v>0630</v>
          </cell>
          <cell r="C73" t="str">
            <v>Boundary Review Board</v>
          </cell>
          <cell r="D73" t="str">
            <v>0010</v>
          </cell>
          <cell r="E73" t="str">
            <v>General</v>
          </cell>
          <cell r="F73" t="str">
            <v>GG</v>
          </cell>
          <cell r="G73">
            <v>336789</v>
          </cell>
          <cell r="H73">
            <v>2000</v>
          </cell>
          <cell r="I73">
            <v>2</v>
          </cell>
          <cell r="J73">
            <v>0</v>
          </cell>
          <cell r="K73" t="str">
            <v>96</v>
          </cell>
          <cell r="L73">
            <v>36</v>
          </cell>
        </row>
        <row r="74">
          <cell r="B74" t="str">
            <v>0640</v>
          </cell>
          <cell r="C74" t="str">
            <v>Parks and Recreation</v>
          </cell>
          <cell r="D74" t="str">
            <v>1451</v>
          </cell>
          <cell r="E74" t="str">
            <v>Parks Operating Levy</v>
          </cell>
          <cell r="F74" t="str">
            <v>PE</v>
          </cell>
          <cell r="G74">
            <v>29184939</v>
          </cell>
          <cell r="H74">
            <v>26647910</v>
          </cell>
          <cell r="I74">
            <v>173.38</v>
          </cell>
          <cell r="J74">
            <v>1</v>
          </cell>
          <cell r="K74" t="str">
            <v>38</v>
          </cell>
          <cell r="L74">
            <v>89</v>
          </cell>
        </row>
        <row r="75">
          <cell r="B75" t="str">
            <v>0641</v>
          </cell>
          <cell r="C75" t="str">
            <v>Expansion Levy</v>
          </cell>
          <cell r="D75" t="str">
            <v>1452</v>
          </cell>
          <cell r="E75" t="str">
            <v>Open Space Trails and Zoo Levy</v>
          </cell>
          <cell r="F75" t="str">
            <v>PE</v>
          </cell>
          <cell r="G75">
            <v>19194402</v>
          </cell>
          <cell r="H75">
            <v>19067400</v>
          </cell>
          <cell r="I75">
            <v>0</v>
          </cell>
          <cell r="J75">
            <v>0</v>
          </cell>
          <cell r="K75" t="str">
            <v>38</v>
          </cell>
          <cell r="L75">
            <v>90</v>
          </cell>
        </row>
        <row r="76">
          <cell r="B76" t="str">
            <v>0645</v>
          </cell>
          <cell r="C76" t="str">
            <v>Federal Lobbying</v>
          </cell>
          <cell r="D76" t="str">
            <v>0010</v>
          </cell>
          <cell r="E76" t="str">
            <v>General</v>
          </cell>
          <cell r="F76" t="str">
            <v>GG</v>
          </cell>
          <cell r="G76">
            <v>368000</v>
          </cell>
          <cell r="H76">
            <v>0</v>
          </cell>
          <cell r="I76">
            <v>0</v>
          </cell>
          <cell r="J76">
            <v>0</v>
          </cell>
          <cell r="K76" t="str">
            <v>96</v>
          </cell>
          <cell r="L76">
            <v>37</v>
          </cell>
        </row>
        <row r="77">
          <cell r="B77" t="str">
            <v>0650</v>
          </cell>
          <cell r="C77" t="str">
            <v>Memberships and Dues</v>
          </cell>
          <cell r="D77" t="str">
            <v>0010</v>
          </cell>
          <cell r="E77" t="str">
            <v>General</v>
          </cell>
          <cell r="F77" t="str">
            <v>GG</v>
          </cell>
          <cell r="G77">
            <v>161250</v>
          </cell>
          <cell r="H77">
            <v>0</v>
          </cell>
          <cell r="I77">
            <v>0</v>
          </cell>
          <cell r="J77">
            <v>0</v>
          </cell>
          <cell r="K77" t="str">
            <v>96</v>
          </cell>
          <cell r="L77">
            <v>38</v>
          </cell>
        </row>
        <row r="78">
          <cell r="B78" t="str">
            <v>0655</v>
          </cell>
          <cell r="C78" t="str">
            <v>Executive Contingency</v>
          </cell>
          <cell r="D78" t="str">
            <v>0010</v>
          </cell>
          <cell r="E78" t="str">
            <v>General</v>
          </cell>
          <cell r="F78" t="str">
            <v>Othr</v>
          </cell>
          <cell r="G78">
            <v>100000</v>
          </cell>
          <cell r="H78">
            <v>0</v>
          </cell>
          <cell r="I78">
            <v>0</v>
          </cell>
          <cell r="J78">
            <v>0</v>
          </cell>
          <cell r="K78" t="str">
            <v>96</v>
          </cell>
          <cell r="L78">
            <v>39</v>
          </cell>
        </row>
        <row r="79">
          <cell r="B79" t="str">
            <v>0656</v>
          </cell>
          <cell r="C79" t="str">
            <v>Internal Support</v>
          </cell>
          <cell r="D79" t="str">
            <v>0010</v>
          </cell>
          <cell r="E79" t="str">
            <v>General</v>
          </cell>
          <cell r="F79" t="str">
            <v>Othr</v>
          </cell>
          <cell r="G79">
            <v>8424002</v>
          </cell>
          <cell r="H79">
            <v>0</v>
          </cell>
          <cell r="I79">
            <v>0</v>
          </cell>
          <cell r="J79">
            <v>0</v>
          </cell>
          <cell r="K79" t="str">
            <v>96</v>
          </cell>
          <cell r="L79">
            <v>40</v>
          </cell>
        </row>
        <row r="80">
          <cell r="B80" t="str">
            <v>0666</v>
          </cell>
          <cell r="C80" t="str">
            <v>Safety and Claims Management</v>
          </cell>
          <cell r="D80" t="str">
            <v>5420</v>
          </cell>
          <cell r="E80" t="str">
            <v>Safety and Workers Compensation</v>
          </cell>
          <cell r="F80" t="str">
            <v>GG</v>
          </cell>
          <cell r="G80">
            <v>36944719</v>
          </cell>
          <cell r="H80">
            <v>39034076</v>
          </cell>
          <cell r="I80">
            <v>29</v>
          </cell>
          <cell r="J80">
            <v>0</v>
          </cell>
          <cell r="K80" t="str">
            <v>40</v>
          </cell>
          <cell r="L80">
            <v>105</v>
          </cell>
        </row>
        <row r="81">
          <cell r="B81" t="str">
            <v>0670</v>
          </cell>
          <cell r="C81" t="str">
            <v>Assessments</v>
          </cell>
          <cell r="D81" t="str">
            <v>0010</v>
          </cell>
          <cell r="E81" t="str">
            <v>General</v>
          </cell>
          <cell r="F81" t="str">
            <v>GG</v>
          </cell>
          <cell r="G81">
            <v>21243286</v>
          </cell>
          <cell r="H81">
            <v>113512</v>
          </cell>
          <cell r="I81">
            <v>208</v>
          </cell>
          <cell r="J81">
            <v>2</v>
          </cell>
          <cell r="K81" t="str">
            <v>67</v>
          </cell>
          <cell r="L81">
            <v>41</v>
          </cell>
        </row>
        <row r="82">
          <cell r="B82" t="str">
            <v>0688</v>
          </cell>
          <cell r="C82" t="str">
            <v>Prosecuting Attorney MIDD</v>
          </cell>
          <cell r="D82" t="str">
            <v>1135</v>
          </cell>
          <cell r="E82" t="str">
            <v>Mental Illness and Drug Dependency</v>
          </cell>
          <cell r="F82" t="str">
            <v>LSJ</v>
          </cell>
          <cell r="G82">
            <v>1149646</v>
          </cell>
          <cell r="H82">
            <v>0</v>
          </cell>
          <cell r="I82">
            <v>7.85</v>
          </cell>
          <cell r="J82">
            <v>0</v>
          </cell>
          <cell r="K82" t="str">
            <v>93</v>
          </cell>
          <cell r="L82">
            <v>61</v>
          </cell>
        </row>
        <row r="83">
          <cell r="B83" t="str">
            <v>0694</v>
          </cell>
          <cell r="C83" t="str">
            <v>Human Services GF Transfers</v>
          </cell>
          <cell r="D83" t="str">
            <v>0010</v>
          </cell>
          <cell r="E83" t="str">
            <v>General</v>
          </cell>
          <cell r="F83" t="str">
            <v>HHS</v>
          </cell>
          <cell r="G83">
            <v>626283</v>
          </cell>
          <cell r="H83">
            <v>0</v>
          </cell>
          <cell r="I83">
            <v>0</v>
          </cell>
          <cell r="J83">
            <v>0</v>
          </cell>
          <cell r="K83" t="str">
            <v>97</v>
          </cell>
          <cell r="L83">
            <v>42</v>
          </cell>
        </row>
        <row r="84">
          <cell r="B84" t="str">
            <v>0695</v>
          </cell>
          <cell r="C84" t="str">
            <v>General Government GF Transfers</v>
          </cell>
          <cell r="D84" t="str">
            <v>0010</v>
          </cell>
          <cell r="E84" t="str">
            <v>General</v>
          </cell>
          <cell r="F84" t="str">
            <v>GG</v>
          </cell>
          <cell r="G84">
            <v>3073373</v>
          </cell>
          <cell r="H84">
            <v>0</v>
          </cell>
          <cell r="I84">
            <v>0</v>
          </cell>
          <cell r="J84">
            <v>0</v>
          </cell>
          <cell r="K84" t="str">
            <v>97</v>
          </cell>
          <cell r="L84">
            <v>43</v>
          </cell>
        </row>
        <row r="85">
          <cell r="B85" t="str">
            <v>0696</v>
          </cell>
          <cell r="C85" t="str">
            <v>Public Health GF Transfers</v>
          </cell>
          <cell r="D85" t="str">
            <v>0010</v>
          </cell>
          <cell r="E85" t="str">
            <v>General</v>
          </cell>
          <cell r="F85" t="str">
            <v>HHS</v>
          </cell>
          <cell r="G85">
            <v>24464977</v>
          </cell>
          <cell r="H85">
            <v>0</v>
          </cell>
          <cell r="I85">
            <v>0</v>
          </cell>
          <cell r="J85">
            <v>0</v>
          </cell>
          <cell r="K85" t="str">
            <v>97</v>
          </cell>
          <cell r="L85">
            <v>44</v>
          </cell>
        </row>
        <row r="86">
          <cell r="B86" t="str">
            <v>0697</v>
          </cell>
          <cell r="C86" t="str">
            <v>Physical Environment GF Transfers</v>
          </cell>
          <cell r="D86" t="str">
            <v>0010</v>
          </cell>
          <cell r="E86" t="str">
            <v>General</v>
          </cell>
          <cell r="F86" t="str">
            <v>PE</v>
          </cell>
          <cell r="G86">
            <v>2456339</v>
          </cell>
          <cell r="H86">
            <v>0</v>
          </cell>
          <cell r="I86">
            <v>0</v>
          </cell>
          <cell r="J86">
            <v>0</v>
          </cell>
          <cell r="K86" t="str">
            <v>97</v>
          </cell>
          <cell r="L86">
            <v>45</v>
          </cell>
        </row>
        <row r="87">
          <cell r="B87" t="str">
            <v>0699</v>
          </cell>
          <cell r="C87" t="str">
            <v>CIP GF Transfers</v>
          </cell>
          <cell r="D87" t="str">
            <v>0010</v>
          </cell>
          <cell r="E87" t="str">
            <v>General</v>
          </cell>
          <cell r="F87" t="str">
            <v>CIP</v>
          </cell>
          <cell r="G87">
            <v>9007712</v>
          </cell>
          <cell r="H87">
            <v>0</v>
          </cell>
          <cell r="I87">
            <v>0</v>
          </cell>
          <cell r="J87">
            <v>0</v>
          </cell>
          <cell r="K87" t="str">
            <v>97</v>
          </cell>
          <cell r="L87">
            <v>46</v>
          </cell>
        </row>
        <row r="88">
          <cell r="B88" t="str">
            <v>0710</v>
          </cell>
          <cell r="C88" t="str">
            <v>Airport</v>
          </cell>
          <cell r="D88" t="str">
            <v>4290</v>
          </cell>
          <cell r="E88" t="str">
            <v>Airport</v>
          </cell>
          <cell r="F88" t="str">
            <v>PE</v>
          </cell>
          <cell r="G88">
            <v>28315564</v>
          </cell>
          <cell r="H88">
            <v>35139478</v>
          </cell>
          <cell r="I88">
            <v>46</v>
          </cell>
          <cell r="J88">
            <v>0</v>
          </cell>
          <cell r="K88" t="str">
            <v>70</v>
          </cell>
          <cell r="L88">
            <v>129</v>
          </cell>
          <cell r="M88" t="str">
            <v>Y</v>
          </cell>
        </row>
        <row r="89">
          <cell r="B89" t="str">
            <v>0715</v>
          </cell>
          <cell r="C89" t="str">
            <v>Solid Waste Post-Closure Landfill Maintenance</v>
          </cell>
          <cell r="D89" t="str">
            <v>1040</v>
          </cell>
          <cell r="E89" t="str">
            <v>Solid Waste Post-Closure Landfill Maintenance</v>
          </cell>
          <cell r="F89" t="str">
            <v>PE</v>
          </cell>
          <cell r="G89">
            <v>2589377</v>
          </cell>
          <cell r="H89">
            <v>107272</v>
          </cell>
          <cell r="I89">
            <v>1</v>
          </cell>
          <cell r="J89">
            <v>0</v>
          </cell>
          <cell r="K89" t="str">
            <v>38</v>
          </cell>
          <cell r="L89">
            <v>52</v>
          </cell>
        </row>
        <row r="90">
          <cell r="B90" t="str">
            <v>0716</v>
          </cell>
          <cell r="C90" t="str">
            <v>Airport Construction Transfer</v>
          </cell>
          <cell r="D90" t="str">
            <v>4290</v>
          </cell>
          <cell r="E90" t="str">
            <v>Airport</v>
          </cell>
          <cell r="F90" t="str">
            <v>PE</v>
          </cell>
          <cell r="G90">
            <v>8500000</v>
          </cell>
          <cell r="H90">
            <v>0</v>
          </cell>
          <cell r="I90">
            <v>0</v>
          </cell>
          <cell r="J90">
            <v>0</v>
          </cell>
          <cell r="K90" t="str">
            <v>38</v>
          </cell>
          <cell r="L90">
            <v>130</v>
          </cell>
          <cell r="M90" t="str">
            <v>Y</v>
          </cell>
        </row>
        <row r="91">
          <cell r="B91" t="str">
            <v>0720</v>
          </cell>
          <cell r="C91" t="str">
            <v>Solid Waste </v>
          </cell>
          <cell r="D91" t="str">
            <v>4040</v>
          </cell>
          <cell r="E91" t="str">
            <v>Solid Waste</v>
          </cell>
          <cell r="F91" t="str">
            <v>PE</v>
          </cell>
          <cell r="G91">
            <v>90870414</v>
          </cell>
          <cell r="H91">
            <v>83561177</v>
          </cell>
          <cell r="I91">
            <v>388.57</v>
          </cell>
          <cell r="J91">
            <v>3</v>
          </cell>
          <cell r="K91" t="str">
            <v>38</v>
          </cell>
          <cell r="L91">
            <v>101</v>
          </cell>
        </row>
        <row r="92">
          <cell r="B92" t="str">
            <v>0726</v>
          </cell>
          <cell r="C92" t="str">
            <v>Stormwater Decant Program</v>
          </cell>
          <cell r="D92" t="str">
            <v>1030</v>
          </cell>
          <cell r="E92" t="str">
            <v>Road</v>
          </cell>
          <cell r="F92" t="str">
            <v>PE</v>
          </cell>
          <cell r="G92">
            <v>1236737</v>
          </cell>
          <cell r="H92">
            <v>1530996</v>
          </cell>
          <cell r="I92">
            <v>0</v>
          </cell>
          <cell r="J92">
            <v>0</v>
          </cell>
          <cell r="K92" t="str">
            <v>70</v>
          </cell>
          <cell r="L92">
            <v>125</v>
          </cell>
          <cell r="M92" t="str">
            <v>Y</v>
          </cell>
        </row>
        <row r="93">
          <cell r="B93" t="str">
            <v>0730</v>
          </cell>
          <cell r="C93" t="str">
            <v>Roads</v>
          </cell>
          <cell r="D93" t="str">
            <v>1030</v>
          </cell>
          <cell r="E93" t="str">
            <v>Road</v>
          </cell>
          <cell r="F93" t="str">
            <v>PE</v>
          </cell>
          <cell r="G93">
            <v>179386288</v>
          </cell>
          <cell r="H93">
            <v>253723513</v>
          </cell>
          <cell r="I93">
            <v>588.55</v>
          </cell>
          <cell r="J93">
            <v>9.75</v>
          </cell>
          <cell r="K93" t="str">
            <v>70</v>
          </cell>
          <cell r="L93">
            <v>126</v>
          </cell>
          <cell r="M93" t="str">
            <v>Y</v>
          </cell>
        </row>
        <row r="94">
          <cell r="B94" t="str">
            <v>0734</v>
          </cell>
          <cell r="C94" t="str">
            <v>Roads Construction Transfer</v>
          </cell>
          <cell r="D94" t="str">
            <v>1030</v>
          </cell>
          <cell r="E94" t="str">
            <v>Road</v>
          </cell>
          <cell r="F94" t="str">
            <v>PE</v>
          </cell>
          <cell r="G94">
            <v>72397784</v>
          </cell>
          <cell r="H94">
            <v>0</v>
          </cell>
          <cell r="I94">
            <v>0</v>
          </cell>
          <cell r="J94">
            <v>0</v>
          </cell>
          <cell r="K94" t="str">
            <v>70</v>
          </cell>
          <cell r="L94">
            <v>127</v>
          </cell>
          <cell r="M94" t="str">
            <v>Y</v>
          </cell>
        </row>
        <row r="95">
          <cell r="B95" t="str">
            <v>0740</v>
          </cell>
          <cell r="C95" t="str">
            <v>River Improvement</v>
          </cell>
          <cell r="D95" t="str">
            <v>1050</v>
          </cell>
          <cell r="E95" t="str">
            <v>River Improvement</v>
          </cell>
          <cell r="F95" t="str">
            <v>PE</v>
          </cell>
          <cell r="G95">
            <v>64000</v>
          </cell>
          <cell r="H95">
            <v>10000</v>
          </cell>
          <cell r="I95">
            <v>0</v>
          </cell>
          <cell r="J95">
            <v>0</v>
          </cell>
          <cell r="K95" t="str">
            <v>38</v>
          </cell>
          <cell r="L95">
            <v>53</v>
          </cell>
        </row>
        <row r="96">
          <cell r="B96" t="str">
            <v>0741</v>
          </cell>
          <cell r="C96" t="str">
            <v>Water and Land Resources Shared Services</v>
          </cell>
          <cell r="D96" t="str">
            <v>1210</v>
          </cell>
          <cell r="E96" t="str">
            <v>Water and Land Resources Shared Services</v>
          </cell>
          <cell r="F96" t="str">
            <v>PE</v>
          </cell>
          <cell r="G96">
            <v>28434998</v>
          </cell>
          <cell r="H96">
            <v>28338673</v>
          </cell>
          <cell r="I96">
            <v>182.49</v>
          </cell>
          <cell r="J96">
            <v>0</v>
          </cell>
          <cell r="K96" t="str">
            <v>38</v>
          </cell>
          <cell r="L96">
            <v>74</v>
          </cell>
        </row>
        <row r="97">
          <cell r="B97" t="str">
            <v>0750</v>
          </cell>
          <cell r="C97" t="str">
            <v>Equipment Rental and Revolving</v>
          </cell>
          <cell r="D97" t="str">
            <v>5570</v>
          </cell>
          <cell r="E97" t="str">
            <v>Equipment Rental and Revolving</v>
          </cell>
          <cell r="F97" t="str">
            <v>PE</v>
          </cell>
          <cell r="G97">
            <v>27224886</v>
          </cell>
          <cell r="H97">
            <v>24103179</v>
          </cell>
          <cell r="I97">
            <v>56</v>
          </cell>
          <cell r="J97">
            <v>0</v>
          </cell>
          <cell r="K97" t="str">
            <v>70</v>
          </cell>
          <cell r="L97">
            <v>135</v>
          </cell>
          <cell r="M97" t="str">
            <v>Y</v>
          </cell>
        </row>
        <row r="98">
          <cell r="B98" t="str">
            <v>0760</v>
          </cell>
          <cell r="C98" t="str">
            <v>Inter-County River Improvement</v>
          </cell>
          <cell r="D98" t="str">
            <v>1820</v>
          </cell>
          <cell r="E98" t="str">
            <v>Inter-County River Improvement</v>
          </cell>
          <cell r="F98" t="str">
            <v>PE</v>
          </cell>
          <cell r="G98">
            <v>50000</v>
          </cell>
          <cell r="H98">
            <v>50000</v>
          </cell>
          <cell r="I98">
            <v>0</v>
          </cell>
          <cell r="J98">
            <v>0</v>
          </cell>
          <cell r="K98" t="str">
            <v>38</v>
          </cell>
          <cell r="L98">
            <v>95</v>
          </cell>
        </row>
        <row r="99">
          <cell r="B99" t="str">
            <v>0780</v>
          </cell>
          <cell r="C99" t="str">
            <v>Motor Pool Equipment Rental and Revolving</v>
          </cell>
          <cell r="D99" t="str">
            <v>5580</v>
          </cell>
          <cell r="E99" t="str">
            <v>Motor Pool Equipment Rental</v>
          </cell>
          <cell r="F99" t="str">
            <v>PE</v>
          </cell>
          <cell r="G99">
            <v>25298387</v>
          </cell>
          <cell r="H99">
            <v>24969359</v>
          </cell>
          <cell r="I99">
            <v>19</v>
          </cell>
          <cell r="J99">
            <v>0</v>
          </cell>
          <cell r="K99" t="str">
            <v>70</v>
          </cell>
          <cell r="L99">
            <v>136</v>
          </cell>
          <cell r="M99" t="str">
            <v>Y</v>
          </cell>
        </row>
        <row r="100">
          <cell r="B100" t="str">
            <v>0783</v>
          </cell>
          <cell r="C100" t="str">
            <v>Superior Court MIDD</v>
          </cell>
          <cell r="D100" t="str">
            <v>1135</v>
          </cell>
          <cell r="E100" t="str">
            <v>Mental Illness and Drug Dependency</v>
          </cell>
          <cell r="F100" t="str">
            <v>LSJ</v>
          </cell>
          <cell r="G100">
            <v>1299325</v>
          </cell>
          <cell r="H100">
            <v>0</v>
          </cell>
          <cell r="I100">
            <v>12.5</v>
          </cell>
          <cell r="J100">
            <v>0</v>
          </cell>
          <cell r="K100" t="str">
            <v>93</v>
          </cell>
          <cell r="L100">
            <v>62</v>
          </cell>
        </row>
        <row r="101">
          <cell r="B101" t="str">
            <v>0800</v>
          </cell>
          <cell r="C101" t="str">
            <v>Public Health</v>
          </cell>
          <cell r="D101" t="str">
            <v>1800</v>
          </cell>
          <cell r="E101" t="str">
            <v>Public Health</v>
          </cell>
          <cell r="F101" t="str">
            <v>HHS</v>
          </cell>
          <cell r="G101">
            <v>208544702</v>
          </cell>
          <cell r="H101">
            <v>208544702</v>
          </cell>
          <cell r="I101">
            <v>1187.46</v>
          </cell>
          <cell r="J101">
            <v>53.85</v>
          </cell>
          <cell r="K101" t="str">
            <v>80</v>
          </cell>
          <cell r="L101">
            <v>93</v>
          </cell>
        </row>
        <row r="102">
          <cell r="B102" t="str">
            <v>0810</v>
          </cell>
          <cell r="C102" t="str">
            <v>Medical Examiner</v>
          </cell>
          <cell r="D102" t="str">
            <v>1800</v>
          </cell>
          <cell r="E102" t="str">
            <v>Public Health</v>
          </cell>
          <cell r="F102" t="str">
            <v>HHS</v>
          </cell>
          <cell r="G102">
            <v>4692125</v>
          </cell>
          <cell r="H102">
            <v>4692125</v>
          </cell>
          <cell r="I102">
            <v>25.46</v>
          </cell>
          <cell r="J102">
            <v>0</v>
          </cell>
          <cell r="K102" t="str">
            <v>80</v>
          </cell>
          <cell r="L102">
            <v>94</v>
          </cell>
        </row>
        <row r="103">
          <cell r="B103" t="str">
            <v>0820</v>
          </cell>
          <cell r="C103" t="str">
            <v>Jail Health Services</v>
          </cell>
          <cell r="D103" t="str">
            <v>0010</v>
          </cell>
          <cell r="E103" t="str">
            <v>General</v>
          </cell>
          <cell r="F103" t="str">
            <v>LSJ</v>
          </cell>
          <cell r="G103">
            <v>24722964</v>
          </cell>
          <cell r="H103">
            <v>557440</v>
          </cell>
          <cell r="I103">
            <v>140.5</v>
          </cell>
          <cell r="J103">
            <v>0</v>
          </cell>
          <cell r="K103" t="str">
            <v>80</v>
          </cell>
          <cell r="L103">
            <v>47</v>
          </cell>
        </row>
        <row r="104">
          <cell r="B104" t="str">
            <v>0830</v>
          </cell>
          <cell r="C104" t="str">
            <v>Emergency Medical Services</v>
          </cell>
          <cell r="D104" t="str">
            <v>1190</v>
          </cell>
          <cell r="E104" t="str">
            <v>Emergency Medical Services</v>
          </cell>
          <cell r="F104" t="str">
            <v>HHS</v>
          </cell>
          <cell r="G104">
            <v>68802602</v>
          </cell>
          <cell r="H104">
            <v>61165772</v>
          </cell>
          <cell r="I104">
            <v>119.37</v>
          </cell>
          <cell r="J104">
            <v>0</v>
          </cell>
          <cell r="K104" t="str">
            <v>80</v>
          </cell>
          <cell r="L104">
            <v>73</v>
          </cell>
        </row>
        <row r="105">
          <cell r="B105" t="str">
            <v>0845</v>
          </cell>
          <cell r="C105" t="str">
            <v>Surface Water Management Local Drainage Services</v>
          </cell>
          <cell r="D105" t="str">
            <v>1211</v>
          </cell>
          <cell r="E105" t="str">
            <v>Surface Water Management Local Drainage Services</v>
          </cell>
          <cell r="F105" t="str">
            <v>PE</v>
          </cell>
          <cell r="G105">
            <v>25642779</v>
          </cell>
          <cell r="H105">
            <v>26839678</v>
          </cell>
          <cell r="I105">
            <v>104.8</v>
          </cell>
          <cell r="J105">
            <v>0.68</v>
          </cell>
          <cell r="K105" t="str">
            <v>38</v>
          </cell>
          <cell r="L105">
            <v>75</v>
          </cell>
        </row>
        <row r="106">
          <cell r="B106" t="str">
            <v>0860</v>
          </cell>
          <cell r="C106" t="str">
            <v>Local Hazardous Waste</v>
          </cell>
          <cell r="D106" t="str">
            <v>1280</v>
          </cell>
          <cell r="E106" t="str">
            <v>Local Hazardous Waste</v>
          </cell>
          <cell r="F106" t="str">
            <v>HHS</v>
          </cell>
          <cell r="G106">
            <v>14908204</v>
          </cell>
          <cell r="H106">
            <v>12212276</v>
          </cell>
          <cell r="I106">
            <v>0</v>
          </cell>
          <cell r="J106">
            <v>0</v>
          </cell>
          <cell r="K106" t="str">
            <v>80</v>
          </cell>
          <cell r="L106">
            <v>79</v>
          </cell>
        </row>
        <row r="107">
          <cell r="B107" t="str">
            <v>0883</v>
          </cell>
          <cell r="C107" t="str">
            <v>Sheriff MIDD</v>
          </cell>
          <cell r="D107" t="str">
            <v>1135</v>
          </cell>
          <cell r="E107" t="str">
            <v>Mental Illness and Drug Dependency</v>
          </cell>
          <cell r="F107" t="str">
            <v>LSJ</v>
          </cell>
          <cell r="G107">
            <v>164475</v>
          </cell>
          <cell r="H107">
            <v>0</v>
          </cell>
          <cell r="I107">
            <v>1</v>
          </cell>
          <cell r="J107">
            <v>0</v>
          </cell>
          <cell r="K107" t="str">
            <v>93</v>
          </cell>
          <cell r="L107">
            <v>63</v>
          </cell>
        </row>
        <row r="108">
          <cell r="B108" t="str">
            <v>0885</v>
          </cell>
          <cell r="C108" t="str">
            <v>Children and Family Services Revenues</v>
          </cell>
          <cell r="D108" t="str">
            <v>1421</v>
          </cell>
          <cell r="E108" t="str">
            <v>Children and Family Services</v>
          </cell>
          <cell r="F108" t="str">
            <v>HHS</v>
          </cell>
          <cell r="G108">
            <v>0</v>
          </cell>
          <cell r="H108">
            <v>4373125</v>
          </cell>
          <cell r="I108">
            <v>0</v>
          </cell>
          <cell r="J108">
            <v>0</v>
          </cell>
          <cell r="K108" t="str">
            <v>93</v>
          </cell>
        </row>
        <row r="109">
          <cell r="B109" t="str">
            <v>0887</v>
          </cell>
          <cell r="C109" t="str">
            <v>Children and Family Services Transfers to Community and Human Services</v>
          </cell>
          <cell r="D109" t="str">
            <v>1421</v>
          </cell>
          <cell r="E109" t="str">
            <v>Children and Family Services</v>
          </cell>
          <cell r="F109" t="str">
            <v>HHS</v>
          </cell>
          <cell r="G109">
            <v>1442873</v>
          </cell>
          <cell r="H109">
            <v>0</v>
          </cell>
          <cell r="I109">
            <v>0</v>
          </cell>
          <cell r="J109">
            <v>0</v>
          </cell>
          <cell r="K109" t="str">
            <v>93</v>
          </cell>
          <cell r="L109">
            <v>85</v>
          </cell>
        </row>
        <row r="110">
          <cell r="B110" t="str">
            <v>0888</v>
          </cell>
          <cell r="C110" t="str">
            <v>Children and Family Services Community Services - Operating</v>
          </cell>
          <cell r="D110" t="str">
            <v>1421</v>
          </cell>
          <cell r="E110" t="str">
            <v>Children and Family Services</v>
          </cell>
          <cell r="F110" t="str">
            <v>HHS</v>
          </cell>
          <cell r="G110">
            <v>5413256</v>
          </cell>
          <cell r="H110">
            <v>1521686</v>
          </cell>
          <cell r="I110">
            <v>15.5</v>
          </cell>
          <cell r="J110">
            <v>0</v>
          </cell>
          <cell r="K110" t="str">
            <v>93</v>
          </cell>
          <cell r="L110">
            <v>86</v>
          </cell>
        </row>
        <row r="111">
          <cell r="B111" t="str">
            <v>0904</v>
          </cell>
          <cell r="C111" t="str">
            <v>OMB/2006 Fund</v>
          </cell>
          <cell r="D111" t="str">
            <v>1396</v>
          </cell>
          <cell r="E111" t="str">
            <v>Risk Abatement/2006 Fund</v>
          </cell>
          <cell r="F111" t="str">
            <v>GG</v>
          </cell>
          <cell r="G111">
            <v>50000</v>
          </cell>
          <cell r="H111">
            <v>0</v>
          </cell>
          <cell r="I111">
            <v>0</v>
          </cell>
          <cell r="J111">
            <v>0</v>
          </cell>
          <cell r="K111" t="str">
            <v>96</v>
          </cell>
          <cell r="L111">
            <v>84</v>
          </cell>
        </row>
        <row r="112">
          <cell r="B112" t="str">
            <v>0910</v>
          </cell>
          <cell r="C112" t="str">
            <v>Adult and Juvenile Detention</v>
          </cell>
          <cell r="D112" t="str">
            <v>0010</v>
          </cell>
          <cell r="E112" t="str">
            <v>General</v>
          </cell>
          <cell r="F112" t="str">
            <v>LSJ</v>
          </cell>
          <cell r="G112">
            <v>126871483</v>
          </cell>
          <cell r="H112">
            <v>35486016</v>
          </cell>
          <cell r="I112">
            <v>951.5</v>
          </cell>
          <cell r="J112">
            <v>0</v>
          </cell>
          <cell r="K112" t="str">
            <v>90</v>
          </cell>
          <cell r="L112">
            <v>48</v>
          </cell>
        </row>
        <row r="113">
          <cell r="B113" t="str">
            <v>0914</v>
          </cell>
          <cell r="C113" t="str">
            <v>Inmate Welfare - Adult</v>
          </cell>
          <cell r="D113" t="str">
            <v>0016</v>
          </cell>
          <cell r="E113" t="str">
            <v>Inmate Welfare</v>
          </cell>
          <cell r="F113" t="str">
            <v>LSJ</v>
          </cell>
          <cell r="G113">
            <v>1132412</v>
          </cell>
          <cell r="H113">
            <v>900000</v>
          </cell>
          <cell r="I113">
            <v>0</v>
          </cell>
          <cell r="J113">
            <v>0</v>
          </cell>
          <cell r="K113" t="str">
            <v>90</v>
          </cell>
          <cell r="L113">
            <v>50</v>
          </cell>
        </row>
        <row r="114">
          <cell r="B114" t="str">
            <v>0915</v>
          </cell>
          <cell r="C114" t="str">
            <v>Inmate Welfare - Juvenile</v>
          </cell>
          <cell r="D114" t="str">
            <v>0016</v>
          </cell>
          <cell r="E114" t="str">
            <v>Inmate Welfare</v>
          </cell>
          <cell r="F114" t="str">
            <v>LSJ</v>
          </cell>
          <cell r="G114">
            <v>5000</v>
          </cell>
          <cell r="H114">
            <v>0</v>
          </cell>
          <cell r="I114">
            <v>0</v>
          </cell>
          <cell r="J114">
            <v>0</v>
          </cell>
          <cell r="K114" t="str">
            <v>90</v>
          </cell>
          <cell r="L114">
            <v>51</v>
          </cell>
        </row>
        <row r="115">
          <cell r="B115" t="str">
            <v>0920</v>
          </cell>
          <cell r="C115" t="str">
            <v>Developmental Disabilities</v>
          </cell>
          <cell r="D115" t="str">
            <v>1070</v>
          </cell>
          <cell r="E115" t="str">
            <v>Developmental Disabilities</v>
          </cell>
          <cell r="F115" t="str">
            <v>HHS</v>
          </cell>
          <cell r="G115">
            <v>28379501</v>
          </cell>
          <cell r="H115">
            <v>27881240</v>
          </cell>
          <cell r="I115">
            <v>16</v>
          </cell>
          <cell r="J115">
            <v>0</v>
          </cell>
          <cell r="K115" t="str">
            <v>93</v>
          </cell>
          <cell r="L115">
            <v>55</v>
          </cell>
        </row>
        <row r="116">
          <cell r="B116" t="str">
            <v>0924</v>
          </cell>
          <cell r="C116" t="str">
            <v>MHCADS - Mental Health</v>
          </cell>
          <cell r="D116" t="str">
            <v>1120</v>
          </cell>
          <cell r="E116" t="str">
            <v>Mental Health</v>
          </cell>
          <cell r="F116" t="str">
            <v>HHS</v>
          </cell>
          <cell r="G116">
            <v>174417973</v>
          </cell>
          <cell r="H116">
            <v>177480816</v>
          </cell>
          <cell r="I116">
            <v>73.5</v>
          </cell>
          <cell r="J116">
            <v>3</v>
          </cell>
          <cell r="K116" t="str">
            <v>93</v>
          </cell>
          <cell r="L116">
            <v>59</v>
          </cell>
        </row>
        <row r="117">
          <cell r="B117" t="str">
            <v>0935</v>
          </cell>
          <cell r="C117" t="str">
            <v>Community and Human Services Administration</v>
          </cell>
          <cell r="D117" t="str">
            <v>1070</v>
          </cell>
          <cell r="E117" t="str">
            <v>Developmental Disabilities</v>
          </cell>
          <cell r="F117" t="str">
            <v>HHS</v>
          </cell>
          <cell r="G117">
            <v>6461293</v>
          </cell>
          <cell r="H117">
            <v>6179866</v>
          </cell>
          <cell r="I117">
            <v>36</v>
          </cell>
          <cell r="J117">
            <v>0.38</v>
          </cell>
          <cell r="K117" t="str">
            <v>93</v>
          </cell>
          <cell r="L117">
            <v>56</v>
          </cell>
        </row>
        <row r="118">
          <cell r="B118" t="str">
            <v>0936</v>
          </cell>
          <cell r="C118" t="str">
            <v>Work Training Program</v>
          </cell>
          <cell r="D118" t="str">
            <v>2240</v>
          </cell>
          <cell r="E118" t="str">
            <v>Work Training</v>
          </cell>
          <cell r="F118" t="str">
            <v>HHS</v>
          </cell>
          <cell r="G118">
            <v>10361128</v>
          </cell>
          <cell r="H118">
            <v>10044941</v>
          </cell>
          <cell r="I118">
            <v>60.28</v>
          </cell>
          <cell r="J118">
            <v>0</v>
          </cell>
          <cell r="K118" t="str">
            <v>93</v>
          </cell>
          <cell r="L118">
            <v>98</v>
          </cell>
        </row>
        <row r="119">
          <cell r="B119" t="str">
            <v>0950</v>
          </cell>
          <cell r="C119" t="str">
            <v>Office of the Public Defender</v>
          </cell>
          <cell r="D119" t="str">
            <v>0010</v>
          </cell>
          <cell r="E119" t="str">
            <v>General</v>
          </cell>
          <cell r="F119" t="str">
            <v>LSJ</v>
          </cell>
          <cell r="G119">
            <v>37499169</v>
          </cell>
          <cell r="H119">
            <v>2619354</v>
          </cell>
          <cell r="I119">
            <v>18.75</v>
          </cell>
          <cell r="J119">
            <v>0</v>
          </cell>
          <cell r="K119" t="str">
            <v>93</v>
          </cell>
          <cell r="L119">
            <v>49</v>
          </cell>
        </row>
        <row r="120">
          <cell r="B120" t="str">
            <v>0960</v>
          </cell>
          <cell r="C120" t="str">
            <v>MHCADS - Alcoholism and Substance Abuse</v>
          </cell>
          <cell r="D120" t="str">
            <v>1260</v>
          </cell>
          <cell r="E120" t="str">
            <v>Alcoholism and Substance Abuse Services</v>
          </cell>
          <cell r="F120" t="str">
            <v>HHS</v>
          </cell>
          <cell r="G120">
            <v>30731877</v>
          </cell>
          <cell r="H120">
            <v>30585856</v>
          </cell>
          <cell r="I120">
            <v>36.9</v>
          </cell>
          <cell r="J120">
            <v>1</v>
          </cell>
          <cell r="K120" t="str">
            <v>93</v>
          </cell>
          <cell r="L120">
            <v>78</v>
          </cell>
        </row>
        <row r="121">
          <cell r="B121" t="str">
            <v>0983</v>
          </cell>
          <cell r="C121" t="str">
            <v>Office of Public Defender MIDD</v>
          </cell>
          <cell r="D121" t="str">
            <v>1135</v>
          </cell>
          <cell r="E121" t="str">
            <v>Mental Illness and Drug Dependency</v>
          </cell>
          <cell r="F121" t="str">
            <v>LSJ</v>
          </cell>
          <cell r="G121">
            <v>1797396</v>
          </cell>
          <cell r="H121">
            <v>0</v>
          </cell>
          <cell r="I121">
            <v>0</v>
          </cell>
          <cell r="J121">
            <v>0</v>
          </cell>
          <cell r="K121" t="str">
            <v>93</v>
          </cell>
          <cell r="L121">
            <v>64</v>
          </cell>
        </row>
        <row r="122">
          <cell r="B122" t="str">
            <v>0984</v>
          </cell>
          <cell r="C122" t="str">
            <v>District Court MIDD</v>
          </cell>
          <cell r="D122" t="str">
            <v>1135</v>
          </cell>
          <cell r="E122" t="str">
            <v>Mental Illness and Drug Dependency</v>
          </cell>
          <cell r="F122" t="str">
            <v>LSJ</v>
          </cell>
          <cell r="G122">
            <v>964832</v>
          </cell>
          <cell r="H122">
            <v>0</v>
          </cell>
          <cell r="I122">
            <v>7.5</v>
          </cell>
          <cell r="J122">
            <v>0</v>
          </cell>
          <cell r="K122" t="str">
            <v>93</v>
          </cell>
          <cell r="L122">
            <v>65</v>
          </cell>
        </row>
        <row r="123">
          <cell r="B123" t="str">
            <v>0985</v>
          </cell>
          <cell r="C123" t="str">
            <v>Adult and Juvenile Detention MIDD</v>
          </cell>
          <cell r="D123" t="str">
            <v>1135</v>
          </cell>
          <cell r="E123" t="str">
            <v>Mental Illness and Drug Dependency</v>
          </cell>
          <cell r="F123" t="str">
            <v>LSJ</v>
          </cell>
          <cell r="G123">
            <v>406000</v>
          </cell>
          <cell r="H123">
            <v>0</v>
          </cell>
          <cell r="I123">
            <v>0</v>
          </cell>
          <cell r="J123">
            <v>0</v>
          </cell>
          <cell r="K123" t="str">
            <v>93</v>
          </cell>
          <cell r="L123">
            <v>66</v>
          </cell>
        </row>
        <row r="124">
          <cell r="B124" t="str">
            <v>0986</v>
          </cell>
          <cell r="C124" t="str">
            <v>Jail Health Services MIDD</v>
          </cell>
          <cell r="D124" t="str">
            <v>1135</v>
          </cell>
          <cell r="E124" t="str">
            <v>Mental Illness and Drug Dependency</v>
          </cell>
          <cell r="F124" t="str">
            <v>LSJ</v>
          </cell>
          <cell r="G124">
            <v>3250372</v>
          </cell>
          <cell r="H124">
            <v>0</v>
          </cell>
          <cell r="I124">
            <v>18.85</v>
          </cell>
          <cell r="J124">
            <v>0</v>
          </cell>
          <cell r="K124" t="str">
            <v>93</v>
          </cell>
          <cell r="L124">
            <v>67</v>
          </cell>
        </row>
        <row r="125">
          <cell r="B125" t="str">
            <v>0987</v>
          </cell>
          <cell r="C125" t="str">
            <v>Mental Health and Substance Abuse MIDD</v>
          </cell>
          <cell r="D125" t="str">
            <v>1135</v>
          </cell>
          <cell r="E125" t="str">
            <v>Mental Illness and Drug Dependency</v>
          </cell>
          <cell r="F125" t="str">
            <v>HHS</v>
          </cell>
          <cell r="G125">
            <v>4979122</v>
          </cell>
          <cell r="H125">
            <v>0</v>
          </cell>
          <cell r="I125">
            <v>2.75</v>
          </cell>
          <cell r="J125">
            <v>0</v>
          </cell>
          <cell r="K125" t="str">
            <v>93</v>
          </cell>
          <cell r="L125">
            <v>68</v>
          </cell>
        </row>
        <row r="126">
          <cell r="B126" t="str">
            <v>0990</v>
          </cell>
          <cell r="C126" t="str">
            <v>Mental Illness and Drug Dependency Fund</v>
          </cell>
          <cell r="D126" t="str">
            <v>1135</v>
          </cell>
          <cell r="E126" t="str">
            <v>Mental Illness and Drug Dependency</v>
          </cell>
          <cell r="F126" t="str">
            <v>HHS</v>
          </cell>
          <cell r="G126">
            <v>40809577</v>
          </cell>
          <cell r="H126">
            <v>42345122</v>
          </cell>
          <cell r="I126">
            <v>13.75</v>
          </cell>
          <cell r="J126">
            <v>0</v>
          </cell>
          <cell r="K126" t="str">
            <v>93</v>
          </cell>
          <cell r="L126">
            <v>69</v>
          </cell>
        </row>
        <row r="127">
          <cell r="B127" t="str">
            <v>2140</v>
          </cell>
          <cell r="C127" t="str">
            <v>Grants</v>
          </cell>
          <cell r="D127" t="str">
            <v>2140</v>
          </cell>
          <cell r="E127" t="str">
            <v>Grants</v>
          </cell>
          <cell r="F127" t="str">
            <v>GG</v>
          </cell>
          <cell r="G127">
            <v>21257683</v>
          </cell>
          <cell r="H127">
            <v>21257683</v>
          </cell>
          <cell r="I127">
            <v>72.6</v>
          </cell>
          <cell r="J127">
            <v>9</v>
          </cell>
          <cell r="K127" t="str">
            <v>96</v>
          </cell>
          <cell r="L127">
            <v>96</v>
          </cell>
        </row>
        <row r="128">
          <cell r="B128" t="str">
            <v>3000</v>
          </cell>
          <cell r="C128" t="str">
            <v>General Capital Improvement Programs</v>
          </cell>
          <cell r="D128" t="str">
            <v>3000</v>
          </cell>
          <cell r="E128" t="str">
            <v>Capital Improvement Program</v>
          </cell>
          <cell r="F128" t="str">
            <v>CIP</v>
          </cell>
          <cell r="G128">
            <v>111258301</v>
          </cell>
          <cell r="H128">
            <v>119025049</v>
          </cell>
          <cell r="I128">
            <v>0</v>
          </cell>
          <cell r="J128">
            <v>0</v>
          </cell>
          <cell r="K128" t="str">
            <v>300</v>
          </cell>
          <cell r="L128">
            <v>120</v>
          </cell>
        </row>
        <row r="129">
          <cell r="B129" t="str">
            <v>3001</v>
          </cell>
          <cell r="C129" t="str">
            <v>Roads Capital Improvement Program</v>
          </cell>
          <cell r="D129" t="str">
            <v>3000</v>
          </cell>
          <cell r="E129" t="str">
            <v>Capital Improvement Program</v>
          </cell>
          <cell r="F129" t="str">
            <v>PE</v>
          </cell>
          <cell r="G129">
            <v>246818243</v>
          </cell>
          <cell r="H129">
            <v>246818243</v>
          </cell>
          <cell r="I129">
            <v>0</v>
          </cell>
          <cell r="J129">
            <v>0</v>
          </cell>
          <cell r="K129" t="str">
            <v>300</v>
          </cell>
          <cell r="L129">
            <v>137</v>
          </cell>
          <cell r="M129" t="str">
            <v>Y</v>
          </cell>
        </row>
        <row r="130">
          <cell r="B130" t="str">
            <v>3003</v>
          </cell>
          <cell r="C130" t="str">
            <v>Wastewater Treatment Capital Improvement Program</v>
          </cell>
          <cell r="D130" t="str">
            <v>3000</v>
          </cell>
          <cell r="E130" t="str">
            <v>Capital Improvement Program</v>
          </cell>
          <cell r="F130" t="str">
            <v>CIP</v>
          </cell>
          <cell r="G130">
            <v>230768117</v>
          </cell>
          <cell r="H130">
            <v>231755571</v>
          </cell>
          <cell r="I130">
            <v>0</v>
          </cell>
          <cell r="J130">
            <v>0</v>
          </cell>
          <cell r="K130" t="str">
            <v>300</v>
          </cell>
          <cell r="L130">
            <v>121</v>
          </cell>
        </row>
        <row r="131">
          <cell r="B131" t="str">
            <v>3004</v>
          </cell>
          <cell r="C131" t="str">
            <v>Surface Water Capital Improvement Program</v>
          </cell>
          <cell r="D131" t="str">
            <v>3000</v>
          </cell>
          <cell r="E131" t="str">
            <v>Capital Improvement Program</v>
          </cell>
          <cell r="F131" t="str">
            <v>CIP</v>
          </cell>
          <cell r="G131">
            <v>17063244</v>
          </cell>
          <cell r="H131">
            <v>18920310</v>
          </cell>
          <cell r="I131">
            <v>0</v>
          </cell>
          <cell r="J131">
            <v>0</v>
          </cell>
          <cell r="K131" t="str">
            <v>300</v>
          </cell>
          <cell r="L131">
            <v>122</v>
          </cell>
        </row>
        <row r="132">
          <cell r="B132" t="str">
            <v>3005</v>
          </cell>
          <cell r="C132" t="str">
            <v>Major Maintenance Capital Improvement Program</v>
          </cell>
          <cell r="D132" t="str">
            <v>3000</v>
          </cell>
          <cell r="E132" t="str">
            <v>Capital Improvement Program</v>
          </cell>
          <cell r="F132" t="str">
            <v>CIP</v>
          </cell>
          <cell r="G132">
            <v>15087392</v>
          </cell>
          <cell r="H132">
            <v>15611834</v>
          </cell>
          <cell r="I132">
            <v>0</v>
          </cell>
          <cell r="J132">
            <v>0</v>
          </cell>
          <cell r="K132" t="str">
            <v>300</v>
          </cell>
          <cell r="L132">
            <v>123</v>
          </cell>
        </row>
        <row r="133">
          <cell r="B133" t="str">
            <v>3006</v>
          </cell>
          <cell r="C133" t="str">
            <v>Solid Waste Capital Improvement Program</v>
          </cell>
          <cell r="D133" t="str">
            <v>3000</v>
          </cell>
          <cell r="E133" t="str">
            <v>Capital Improvement Program</v>
          </cell>
          <cell r="F133" t="str">
            <v>CIP</v>
          </cell>
          <cell r="G133">
            <v>-5814821</v>
          </cell>
          <cell r="H133">
            <v>13463012</v>
          </cell>
          <cell r="I133">
            <v>0</v>
          </cell>
          <cell r="J133">
            <v>0</v>
          </cell>
          <cell r="K133" t="str">
            <v>300</v>
          </cell>
          <cell r="L133">
            <v>124</v>
          </cell>
        </row>
        <row r="134">
          <cell r="B134" t="str">
            <v>3007</v>
          </cell>
          <cell r="C134" t="str">
            <v>Public Transportation Capital</v>
          </cell>
          <cell r="D134" t="str">
            <v>3007</v>
          </cell>
          <cell r="E134" t="str">
            <v>Public Transportation Construction</v>
          </cell>
          <cell r="F134" t="str">
            <v>CIP</v>
          </cell>
          <cell r="G134">
            <v>65270621</v>
          </cell>
          <cell r="H134">
            <v>65270621</v>
          </cell>
          <cell r="I134">
            <v>0</v>
          </cell>
          <cell r="J134">
            <v>0</v>
          </cell>
          <cell r="K134" t="str">
            <v>300</v>
          </cell>
          <cell r="L134">
            <v>139</v>
          </cell>
          <cell r="M134" t="str">
            <v>Y</v>
          </cell>
        </row>
        <row r="135">
          <cell r="B135" t="str">
            <v>3008</v>
          </cell>
          <cell r="C135" t="str">
            <v>Public Transportation Capital Improvement Program</v>
          </cell>
          <cell r="D135" t="str">
            <v>3000</v>
          </cell>
          <cell r="E135" t="str">
            <v>Capital Improvement Program</v>
          </cell>
          <cell r="F135" t="str">
            <v>CIP</v>
          </cell>
          <cell r="G135">
            <v>167160580</v>
          </cell>
          <cell r="H135">
            <v>167160580</v>
          </cell>
          <cell r="I135">
            <v>0</v>
          </cell>
          <cell r="J135">
            <v>0</v>
          </cell>
          <cell r="K135" t="str">
            <v>300</v>
          </cell>
          <cell r="L135">
            <v>138</v>
          </cell>
          <cell r="M135" t="str">
            <v>Y</v>
          </cell>
        </row>
        <row r="136">
          <cell r="B136" t="str">
            <v>1460M</v>
          </cell>
          <cell r="C136" t="str">
            <v>Marine Division</v>
          </cell>
          <cell r="D136" t="str">
            <v>1590</v>
          </cell>
          <cell r="E136" t="str">
            <v>King County Marine Operations</v>
          </cell>
          <cell r="F136" t="str">
            <v>PE</v>
          </cell>
          <cell r="G136">
            <v>18427469</v>
          </cell>
          <cell r="H136">
            <v>18427469</v>
          </cell>
          <cell r="I136">
            <v>19</v>
          </cell>
          <cell r="J136">
            <v>3</v>
          </cell>
          <cell r="K136" t="str">
            <v>70</v>
          </cell>
          <cell r="L136">
            <v>128</v>
          </cell>
          <cell r="M136" t="str">
            <v>Y</v>
          </cell>
        </row>
        <row r="137">
          <cell r="B137" t="str">
            <v>1550M</v>
          </cell>
          <cell r="C137" t="str">
            <v>Office of Information Resource Management</v>
          </cell>
          <cell r="D137" t="str">
            <v>5471</v>
          </cell>
          <cell r="E137" t="str">
            <v>Information Resource Management</v>
          </cell>
          <cell r="F137" t="str">
            <v>GG</v>
          </cell>
          <cell r="G137">
            <v>4039792</v>
          </cell>
          <cell r="H137">
            <v>3218406</v>
          </cell>
          <cell r="I137">
            <v>27</v>
          </cell>
          <cell r="J137">
            <v>1</v>
          </cell>
          <cell r="K137" t="str">
            <v>14</v>
          </cell>
          <cell r="L137">
            <v>108</v>
          </cell>
        </row>
        <row r="138">
          <cell r="B138" t="str">
            <v>3180M</v>
          </cell>
          <cell r="C138" t="str">
            <v>Geographic Information Systems</v>
          </cell>
          <cell r="D138" t="str">
            <v>5481</v>
          </cell>
          <cell r="E138" t="str">
            <v>Geographic Information Systems (GIS)</v>
          </cell>
          <cell r="F138" t="str">
            <v>PE</v>
          </cell>
          <cell r="G138">
            <v>4572242</v>
          </cell>
          <cell r="H138">
            <v>4593103</v>
          </cell>
          <cell r="I138">
            <v>27</v>
          </cell>
          <cell r="J138">
            <v>1</v>
          </cell>
          <cell r="K138" t="str">
            <v>38</v>
          </cell>
          <cell r="L138">
            <v>109</v>
          </cell>
        </row>
        <row r="139">
          <cell r="B139" t="str">
            <v>4000M</v>
          </cell>
          <cell r="C139" t="str">
            <v>Wastewater Treatment</v>
          </cell>
          <cell r="D139" t="str">
            <v>4610</v>
          </cell>
          <cell r="E139" t="str">
            <v>Water Quality</v>
          </cell>
          <cell r="F139" t="str">
            <v>PE</v>
          </cell>
          <cell r="G139">
            <v>111115816</v>
          </cell>
          <cell r="H139">
            <v>342095303</v>
          </cell>
          <cell r="I139">
            <v>594.7</v>
          </cell>
          <cell r="J139">
            <v>20.43</v>
          </cell>
          <cell r="K139" t="str">
            <v>38</v>
          </cell>
          <cell r="L139">
            <v>104</v>
          </cell>
        </row>
        <row r="140">
          <cell r="B140" t="str">
            <v>4999M</v>
          </cell>
          <cell r="C140" t="str">
            <v>Wastewater Treatment Debt Service</v>
          </cell>
          <cell r="D140" t="str">
            <v>4610</v>
          </cell>
          <cell r="E140" t="str">
            <v>Water Quality</v>
          </cell>
          <cell r="F140" t="str">
            <v>DS</v>
          </cell>
          <cell r="G140">
            <v>188627713</v>
          </cell>
          <cell r="H140">
            <v>0</v>
          </cell>
          <cell r="I140">
            <v>0</v>
          </cell>
          <cell r="J140">
            <v>0</v>
          </cell>
          <cell r="K140" t="str">
            <v>98</v>
          </cell>
          <cell r="L140">
            <v>119</v>
          </cell>
        </row>
        <row r="141">
          <cell r="B141" t="str">
            <v>5000M</v>
          </cell>
          <cell r="C141" t="str">
            <v>Transit</v>
          </cell>
          <cell r="D141" t="str">
            <v>4640</v>
          </cell>
          <cell r="E141" t="str">
            <v>Public Transportation</v>
          </cell>
          <cell r="F141" t="str">
            <v>PE</v>
          </cell>
          <cell r="G141">
            <v>1208870057</v>
          </cell>
          <cell r="H141">
            <v>1114072597</v>
          </cell>
          <cell r="I141">
            <v>4030.07</v>
          </cell>
          <cell r="J141">
            <v>24</v>
          </cell>
          <cell r="K141" t="str">
            <v>70</v>
          </cell>
          <cell r="L141">
            <v>131</v>
          </cell>
          <cell r="M141" t="str">
            <v>Y</v>
          </cell>
        </row>
        <row r="142">
          <cell r="B142" t="str">
            <v>5002M</v>
          </cell>
          <cell r="C142" t="str">
            <v>Transit Revenue Vehicle Replacement</v>
          </cell>
          <cell r="D142" t="str">
            <v>4647</v>
          </cell>
          <cell r="E142" t="str">
            <v>Revenue Fleet Replacement</v>
          </cell>
          <cell r="F142" t="str">
            <v>PE</v>
          </cell>
          <cell r="G142">
            <v>135099610</v>
          </cell>
          <cell r="H142">
            <v>68294000</v>
          </cell>
          <cell r="I142">
            <v>0</v>
          </cell>
          <cell r="J142">
            <v>0</v>
          </cell>
          <cell r="K142" t="str">
            <v>70</v>
          </cell>
          <cell r="L142">
            <v>133</v>
          </cell>
          <cell r="M142" t="str">
            <v>Y</v>
          </cell>
        </row>
        <row r="143">
          <cell r="B143" t="str">
            <v>5010M</v>
          </cell>
          <cell r="C143" t="str">
            <v>DOT Director's Office</v>
          </cell>
          <cell r="D143" t="str">
            <v>4640</v>
          </cell>
          <cell r="E143" t="str">
            <v>Public Transportation</v>
          </cell>
          <cell r="F143" t="str">
            <v>PE</v>
          </cell>
          <cell r="G143">
            <v>26581928</v>
          </cell>
          <cell r="H143">
            <v>6919469</v>
          </cell>
          <cell r="I143">
            <v>92.15</v>
          </cell>
          <cell r="J143">
            <v>0</v>
          </cell>
          <cell r="K143" t="str">
            <v>70</v>
          </cell>
          <cell r="L143">
            <v>132</v>
          </cell>
          <cell r="M143" t="str">
            <v>Y</v>
          </cell>
        </row>
      </sheetData>
      <sheetData sheetId="10">
        <row r="7">
          <cell r="A7" t="str">
            <v>0010Capital Outlay</v>
          </cell>
          <cell r="B7" t="str">
            <v>0010</v>
          </cell>
          <cell r="C7" t="str">
            <v>County Council</v>
          </cell>
          <cell r="D7" t="str">
            <v>Capital Outlay</v>
          </cell>
          <cell r="E7" t="str">
            <v>Capital Outlay</v>
          </cell>
          <cell r="F7">
            <v>0</v>
          </cell>
          <cell r="G7">
            <v>0</v>
          </cell>
        </row>
        <row r="8">
          <cell r="A8" t="str">
            <v>0010Contras/Contingencies</v>
          </cell>
          <cell r="B8" t="str">
            <v>0010</v>
          </cell>
          <cell r="C8" t="str">
            <v>County Council</v>
          </cell>
          <cell r="D8" t="str">
            <v>Contras/Contingencies</v>
          </cell>
          <cell r="E8" t="str">
            <v>Contras/Contingencies</v>
          </cell>
          <cell r="F8">
            <v>221899</v>
          </cell>
          <cell r="G8">
            <v>104890</v>
          </cell>
        </row>
        <row r="9">
          <cell r="A9" t="str">
            <v>0010Debt Services</v>
          </cell>
          <cell r="B9" t="str">
            <v>0010</v>
          </cell>
          <cell r="C9" t="str">
            <v>County Council</v>
          </cell>
          <cell r="D9" t="str">
            <v>Debt Services</v>
          </cell>
          <cell r="E9" t="str">
            <v>Debt Services</v>
          </cell>
          <cell r="F9">
            <v>0</v>
          </cell>
          <cell r="G9">
            <v>0</v>
          </cell>
        </row>
        <row r="10">
          <cell r="A10" t="str">
            <v>0010Intergovt Services</v>
          </cell>
          <cell r="B10" t="str">
            <v>0010</v>
          </cell>
          <cell r="C10" t="str">
            <v>County Council</v>
          </cell>
          <cell r="D10" t="str">
            <v>Intergovt Services</v>
          </cell>
          <cell r="E10" t="str">
            <v>Intergovt Services</v>
          </cell>
          <cell r="F10">
            <v>0</v>
          </cell>
          <cell r="G10">
            <v>0</v>
          </cell>
        </row>
        <row r="11">
          <cell r="A11" t="str">
            <v>0010Salaries/Benefits</v>
          </cell>
          <cell r="B11" t="str">
            <v>0010</v>
          </cell>
          <cell r="C11" t="str">
            <v>County Council</v>
          </cell>
          <cell r="D11" t="str">
            <v>Salaries/Benefits</v>
          </cell>
          <cell r="E11" t="str">
            <v>Salaries/Benefits</v>
          </cell>
          <cell r="F11">
            <v>2168321</v>
          </cell>
          <cell r="G11">
            <v>2237783</v>
          </cell>
        </row>
        <row r="12">
          <cell r="A12" t="str">
            <v>0010Services, Other</v>
          </cell>
          <cell r="B12" t="str">
            <v>0010</v>
          </cell>
          <cell r="C12" t="str">
            <v>County Council</v>
          </cell>
          <cell r="D12" t="str">
            <v>Services, Other</v>
          </cell>
          <cell r="E12" t="str">
            <v>Services, Other</v>
          </cell>
          <cell r="F12">
            <v>0</v>
          </cell>
          <cell r="G12">
            <v>0</v>
          </cell>
        </row>
        <row r="13">
          <cell r="A13" t="str">
            <v>0010Supplies</v>
          </cell>
          <cell r="B13" t="str">
            <v>0010</v>
          </cell>
          <cell r="C13" t="str">
            <v>County Council</v>
          </cell>
          <cell r="D13" t="str">
            <v>Supplies</v>
          </cell>
          <cell r="E13" t="str">
            <v>Supplies</v>
          </cell>
          <cell r="F13">
            <v>0</v>
          </cell>
          <cell r="G13">
            <v>0</v>
          </cell>
        </row>
        <row r="14">
          <cell r="A14" t="str">
            <v>0020Capital Outlay</v>
          </cell>
          <cell r="B14" t="str">
            <v>0020</v>
          </cell>
          <cell r="C14" t="str">
            <v>Council Administration</v>
          </cell>
          <cell r="D14" t="str">
            <v>Capital Outlay</v>
          </cell>
          <cell r="E14" t="str">
            <v>Capital Outlay</v>
          </cell>
          <cell r="F14">
            <v>0</v>
          </cell>
          <cell r="G14">
            <v>0</v>
          </cell>
        </row>
        <row r="15">
          <cell r="A15" t="str">
            <v>0020Contras/Contingencies</v>
          </cell>
          <cell r="B15" t="str">
            <v>0020</v>
          </cell>
          <cell r="C15" t="str">
            <v>Council Administration</v>
          </cell>
          <cell r="D15" t="str">
            <v>Contras/Contingencies</v>
          </cell>
          <cell r="E15" t="str">
            <v>Contras/Contingencies</v>
          </cell>
          <cell r="F15">
            <v>-353172</v>
          </cell>
          <cell r="G15">
            <v>-102163</v>
          </cell>
        </row>
        <row r="16">
          <cell r="A16" t="str">
            <v>0020Debt Services</v>
          </cell>
          <cell r="B16" t="str">
            <v>0020</v>
          </cell>
          <cell r="C16" t="str">
            <v>Council Administration</v>
          </cell>
          <cell r="D16" t="str">
            <v>Debt Services</v>
          </cell>
          <cell r="E16" t="str">
            <v>Debt Services</v>
          </cell>
          <cell r="F16">
            <v>0</v>
          </cell>
          <cell r="G16">
            <v>0</v>
          </cell>
        </row>
        <row r="17">
          <cell r="A17" t="str">
            <v>0020Intergovt Services</v>
          </cell>
          <cell r="B17" t="str">
            <v>0020</v>
          </cell>
          <cell r="C17" t="str">
            <v>Council Administration</v>
          </cell>
          <cell r="D17" t="str">
            <v>Intergovt Services</v>
          </cell>
          <cell r="E17" t="str">
            <v>Intergovt Services</v>
          </cell>
          <cell r="F17">
            <v>1060154</v>
          </cell>
          <cell r="G17">
            <v>1264321</v>
          </cell>
        </row>
        <row r="18">
          <cell r="A18" t="str">
            <v>0020Salaries/Benefits</v>
          </cell>
          <cell r="B18" t="str">
            <v>0020</v>
          </cell>
          <cell r="C18" t="str">
            <v>Council Administration</v>
          </cell>
          <cell r="D18" t="str">
            <v>Salaries/Benefits</v>
          </cell>
          <cell r="E18" t="str">
            <v>Salaries/Benefits</v>
          </cell>
          <cell r="F18">
            <v>9169291</v>
          </cell>
          <cell r="G18">
            <v>9376644</v>
          </cell>
        </row>
        <row r="19">
          <cell r="A19" t="str">
            <v>0020Services, Other</v>
          </cell>
          <cell r="B19" t="str">
            <v>0020</v>
          </cell>
          <cell r="C19" t="str">
            <v>Council Administration</v>
          </cell>
          <cell r="D19" t="str">
            <v>Services, Other</v>
          </cell>
          <cell r="E19" t="str">
            <v>Services, Other</v>
          </cell>
          <cell r="F19">
            <v>1066296</v>
          </cell>
          <cell r="G19">
            <v>1069476</v>
          </cell>
        </row>
        <row r="20">
          <cell r="A20" t="str">
            <v>0020Supplies</v>
          </cell>
          <cell r="B20" t="str">
            <v>0020</v>
          </cell>
          <cell r="C20" t="str">
            <v>Council Administration</v>
          </cell>
          <cell r="D20" t="str">
            <v>Supplies</v>
          </cell>
          <cell r="E20" t="str">
            <v>Supplies</v>
          </cell>
          <cell r="F20">
            <v>132588</v>
          </cell>
          <cell r="G20">
            <v>132588</v>
          </cell>
        </row>
        <row r="21">
          <cell r="A21" t="str">
            <v>0023Capital Outlay</v>
          </cell>
          <cell r="B21" t="str">
            <v>0023</v>
          </cell>
          <cell r="C21" t="str">
            <v>DES IT Equipment Replacement</v>
          </cell>
          <cell r="D21" t="str">
            <v>Capital Outlay</v>
          </cell>
          <cell r="E21" t="str">
            <v>Capital Outlay</v>
          </cell>
          <cell r="F21">
            <v>0</v>
          </cell>
          <cell r="G21">
            <v>0</v>
          </cell>
        </row>
        <row r="22">
          <cell r="A22" t="str">
            <v>0023Contras/Contingencies</v>
          </cell>
          <cell r="B22" t="str">
            <v>0023</v>
          </cell>
          <cell r="C22" t="str">
            <v>DES IT Equipment Replacement</v>
          </cell>
          <cell r="D22" t="str">
            <v>Contras/Contingencies</v>
          </cell>
          <cell r="E22" t="str">
            <v>Contras/Contingencies</v>
          </cell>
          <cell r="F22">
            <v>0</v>
          </cell>
          <cell r="G22">
            <v>0</v>
          </cell>
        </row>
        <row r="23">
          <cell r="A23" t="str">
            <v>0023Debt Services</v>
          </cell>
          <cell r="B23" t="str">
            <v>0023</v>
          </cell>
          <cell r="C23" t="str">
            <v>DES IT Equipment Replacement</v>
          </cell>
          <cell r="D23" t="str">
            <v>Debt Services</v>
          </cell>
          <cell r="E23" t="str">
            <v>Debt Services</v>
          </cell>
          <cell r="F23">
            <v>0</v>
          </cell>
          <cell r="G23">
            <v>0</v>
          </cell>
        </row>
        <row r="24">
          <cell r="A24" t="str">
            <v>0023Intergovt Services</v>
          </cell>
          <cell r="B24" t="str">
            <v>0023</v>
          </cell>
          <cell r="C24" t="str">
            <v>DES IT Equipment Replacement</v>
          </cell>
          <cell r="D24" t="str">
            <v>Intergovt Services</v>
          </cell>
          <cell r="E24" t="str">
            <v>Intergovt Services</v>
          </cell>
          <cell r="F24">
            <v>6562</v>
          </cell>
          <cell r="G24">
            <v>13940</v>
          </cell>
        </row>
        <row r="25">
          <cell r="A25" t="str">
            <v>0023Salaries/Benefits</v>
          </cell>
          <cell r="B25" t="str">
            <v>0023</v>
          </cell>
          <cell r="C25" t="str">
            <v>DES IT Equipment Replacement</v>
          </cell>
          <cell r="D25" t="str">
            <v>Salaries/Benefits</v>
          </cell>
          <cell r="E25" t="str">
            <v>Salaries/Benefits</v>
          </cell>
          <cell r="F25">
            <v>0</v>
          </cell>
          <cell r="G25">
            <v>0</v>
          </cell>
        </row>
        <row r="26">
          <cell r="A26" t="str">
            <v>0023Services, Other</v>
          </cell>
          <cell r="B26" t="str">
            <v>0023</v>
          </cell>
          <cell r="C26" t="str">
            <v>DES IT Equipment Replacement</v>
          </cell>
          <cell r="D26" t="str">
            <v>Services, Other</v>
          </cell>
          <cell r="E26" t="str">
            <v>Services, Other</v>
          </cell>
          <cell r="F26">
            <v>175747</v>
          </cell>
          <cell r="G26">
            <v>175747</v>
          </cell>
        </row>
        <row r="27">
          <cell r="A27" t="str">
            <v>0023Supplies</v>
          </cell>
          <cell r="B27" t="str">
            <v>0023</v>
          </cell>
          <cell r="C27" t="str">
            <v>DES IT Equipment Replacement</v>
          </cell>
          <cell r="D27" t="str">
            <v>Supplies</v>
          </cell>
          <cell r="E27" t="str">
            <v>Supplies</v>
          </cell>
          <cell r="F27">
            <v>192386</v>
          </cell>
          <cell r="G27">
            <v>192386</v>
          </cell>
        </row>
        <row r="28">
          <cell r="A28" t="str">
            <v>0030Capital Outlay</v>
          </cell>
          <cell r="B28" t="str">
            <v>0030</v>
          </cell>
          <cell r="C28" t="str">
            <v>Hearing Examiner</v>
          </cell>
          <cell r="D28" t="str">
            <v>Capital Outlay</v>
          </cell>
          <cell r="E28" t="str">
            <v>Capital Outlay</v>
          </cell>
          <cell r="F28">
            <v>0</v>
          </cell>
          <cell r="G28">
            <v>0</v>
          </cell>
        </row>
        <row r="29">
          <cell r="A29" t="str">
            <v>0030Contras/Contingencies</v>
          </cell>
          <cell r="B29" t="str">
            <v>0030</v>
          </cell>
          <cell r="C29" t="str">
            <v>Hearing Examiner</v>
          </cell>
          <cell r="D29" t="str">
            <v>Contras/Contingencies</v>
          </cell>
          <cell r="E29" t="str">
            <v>Contras/Contingencies</v>
          </cell>
          <cell r="F29">
            <v>-27373</v>
          </cell>
          <cell r="G29">
            <v>-6913</v>
          </cell>
        </row>
        <row r="30">
          <cell r="A30" t="str">
            <v>0030Debt Services</v>
          </cell>
          <cell r="B30" t="str">
            <v>0030</v>
          </cell>
          <cell r="C30" t="str">
            <v>Hearing Examiner</v>
          </cell>
          <cell r="D30" t="str">
            <v>Debt Services</v>
          </cell>
          <cell r="E30" t="str">
            <v>Debt Services</v>
          </cell>
          <cell r="F30">
            <v>0</v>
          </cell>
          <cell r="G30">
            <v>0</v>
          </cell>
        </row>
        <row r="31">
          <cell r="A31" t="str">
            <v>0030Intergovt Services</v>
          </cell>
          <cell r="B31" t="str">
            <v>0030</v>
          </cell>
          <cell r="C31" t="str">
            <v>Hearing Examiner</v>
          </cell>
          <cell r="D31" t="str">
            <v>Intergovt Services</v>
          </cell>
          <cell r="E31" t="str">
            <v>Intergovt Services</v>
          </cell>
          <cell r="F31">
            <v>46211</v>
          </cell>
          <cell r="G31">
            <v>30950</v>
          </cell>
        </row>
        <row r="32">
          <cell r="A32" t="str">
            <v>0030Salaries/Benefits</v>
          </cell>
          <cell r="B32" t="str">
            <v>0030</v>
          </cell>
          <cell r="C32" t="str">
            <v>Hearing Examiner</v>
          </cell>
          <cell r="D32" t="str">
            <v>Salaries/Benefits</v>
          </cell>
          <cell r="E32" t="str">
            <v>Salaries/Benefits</v>
          </cell>
          <cell r="F32">
            <v>493008</v>
          </cell>
          <cell r="G32">
            <v>495063</v>
          </cell>
        </row>
        <row r="33">
          <cell r="A33" t="str">
            <v>0030Services, Other</v>
          </cell>
          <cell r="B33" t="str">
            <v>0030</v>
          </cell>
          <cell r="C33" t="str">
            <v>Hearing Examiner</v>
          </cell>
          <cell r="D33" t="str">
            <v>Services, Other</v>
          </cell>
          <cell r="E33" t="str">
            <v>Services, Other</v>
          </cell>
          <cell r="F33">
            <v>43300</v>
          </cell>
          <cell r="G33">
            <v>43300</v>
          </cell>
        </row>
        <row r="34">
          <cell r="A34" t="str">
            <v>0030Supplies</v>
          </cell>
          <cell r="B34" t="str">
            <v>0030</v>
          </cell>
          <cell r="C34" t="str">
            <v>Hearing Examiner</v>
          </cell>
          <cell r="D34" t="str">
            <v>Supplies</v>
          </cell>
          <cell r="E34" t="str">
            <v>Supplies</v>
          </cell>
          <cell r="F34">
            <v>3550</v>
          </cell>
          <cell r="G34">
            <v>3550</v>
          </cell>
        </row>
        <row r="35">
          <cell r="A35" t="str">
            <v>0040Capital Outlay</v>
          </cell>
          <cell r="B35" t="str">
            <v>0040</v>
          </cell>
          <cell r="C35" t="str">
            <v>County Auditor</v>
          </cell>
          <cell r="D35" t="str">
            <v>Capital Outlay</v>
          </cell>
          <cell r="E35" t="str">
            <v>Capital Outlay</v>
          </cell>
          <cell r="F35">
            <v>1000</v>
          </cell>
          <cell r="G35">
            <v>1000</v>
          </cell>
        </row>
        <row r="36">
          <cell r="A36" t="str">
            <v>0040Contras/Contingencies</v>
          </cell>
          <cell r="B36" t="str">
            <v>0040</v>
          </cell>
          <cell r="C36" t="str">
            <v>County Auditor</v>
          </cell>
          <cell r="D36" t="str">
            <v>Contras/Contingencies</v>
          </cell>
          <cell r="E36" t="str">
            <v>Contras/Contingencies</v>
          </cell>
          <cell r="F36">
            <v>-55128</v>
          </cell>
          <cell r="G36">
            <v>37565</v>
          </cell>
        </row>
        <row r="37">
          <cell r="A37" t="str">
            <v>0040Debt Services</v>
          </cell>
          <cell r="B37" t="str">
            <v>0040</v>
          </cell>
          <cell r="C37" t="str">
            <v>County Auditor</v>
          </cell>
          <cell r="D37" t="str">
            <v>Debt Services</v>
          </cell>
          <cell r="E37" t="str">
            <v>Debt Services</v>
          </cell>
          <cell r="F37">
            <v>0</v>
          </cell>
          <cell r="G37">
            <v>0</v>
          </cell>
        </row>
        <row r="38">
          <cell r="A38" t="str">
            <v>0040Intergovt Services</v>
          </cell>
          <cell r="B38" t="str">
            <v>0040</v>
          </cell>
          <cell r="C38" t="str">
            <v>County Auditor</v>
          </cell>
          <cell r="D38" t="str">
            <v>Intergovt Services</v>
          </cell>
          <cell r="E38" t="str">
            <v>Intergovt Services</v>
          </cell>
          <cell r="F38">
            <v>42184</v>
          </cell>
          <cell r="G38">
            <v>47327</v>
          </cell>
        </row>
        <row r="39">
          <cell r="A39" t="str">
            <v>0040Salaries/Benefits</v>
          </cell>
          <cell r="B39" t="str">
            <v>0040</v>
          </cell>
          <cell r="C39" t="str">
            <v>County Auditor</v>
          </cell>
          <cell r="D39" t="str">
            <v>Salaries/Benefits</v>
          </cell>
          <cell r="E39" t="str">
            <v>Salaries/Benefits</v>
          </cell>
          <cell r="F39">
            <v>1470395</v>
          </cell>
          <cell r="G39">
            <v>1478067</v>
          </cell>
        </row>
        <row r="40">
          <cell r="A40" t="str">
            <v>0040Services, Other</v>
          </cell>
          <cell r="B40" t="str">
            <v>0040</v>
          </cell>
          <cell r="C40" t="str">
            <v>County Auditor</v>
          </cell>
          <cell r="D40" t="str">
            <v>Services, Other</v>
          </cell>
          <cell r="E40" t="str">
            <v>Services, Other</v>
          </cell>
          <cell r="F40">
            <v>67418</v>
          </cell>
          <cell r="G40">
            <v>67599</v>
          </cell>
        </row>
        <row r="41">
          <cell r="A41" t="str">
            <v>0040Supplies</v>
          </cell>
          <cell r="B41" t="str">
            <v>0040</v>
          </cell>
          <cell r="C41" t="str">
            <v>County Auditor</v>
          </cell>
          <cell r="D41" t="str">
            <v>Supplies</v>
          </cell>
          <cell r="E41" t="str">
            <v>Supplies</v>
          </cell>
          <cell r="F41">
            <v>4389</v>
          </cell>
          <cell r="G41">
            <v>4389</v>
          </cell>
        </row>
        <row r="42">
          <cell r="A42" t="str">
            <v>0050Capital Outlay</v>
          </cell>
          <cell r="B42" t="str">
            <v>0050</v>
          </cell>
          <cell r="C42" t="str">
            <v>Ombudsman/Tax Advisor</v>
          </cell>
          <cell r="D42" t="str">
            <v>Capital Outlay</v>
          </cell>
          <cell r="E42" t="str">
            <v>Capital Outlay</v>
          </cell>
          <cell r="F42">
            <v>0</v>
          </cell>
          <cell r="G42">
            <v>0</v>
          </cell>
        </row>
        <row r="43">
          <cell r="A43" t="str">
            <v>0050Contras/Contingencies</v>
          </cell>
          <cell r="B43" t="str">
            <v>0050</v>
          </cell>
          <cell r="C43" t="str">
            <v>Ombudsman/Tax Advisor</v>
          </cell>
          <cell r="D43" t="str">
            <v>Contras/Contingencies</v>
          </cell>
          <cell r="E43" t="str">
            <v>Contras/Contingencies</v>
          </cell>
          <cell r="F43">
            <v>-36399</v>
          </cell>
          <cell r="G43">
            <v>13894</v>
          </cell>
        </row>
        <row r="44">
          <cell r="A44" t="str">
            <v>0050Debt Services</v>
          </cell>
          <cell r="B44" t="str">
            <v>0050</v>
          </cell>
          <cell r="C44" t="str">
            <v>Ombudsman/Tax Advisor</v>
          </cell>
          <cell r="D44" t="str">
            <v>Debt Services</v>
          </cell>
          <cell r="E44" t="str">
            <v>Debt Services</v>
          </cell>
          <cell r="F44">
            <v>0</v>
          </cell>
          <cell r="G44">
            <v>0</v>
          </cell>
        </row>
        <row r="45">
          <cell r="A45" t="str">
            <v>0050Intergovt Services</v>
          </cell>
          <cell r="B45" t="str">
            <v>0050</v>
          </cell>
          <cell r="C45" t="str">
            <v>Ombudsman/Tax Advisor</v>
          </cell>
          <cell r="D45" t="str">
            <v>Intergovt Services</v>
          </cell>
          <cell r="E45" t="str">
            <v>Intergovt Services</v>
          </cell>
          <cell r="F45">
            <v>168951</v>
          </cell>
          <cell r="G45">
            <v>142494</v>
          </cell>
        </row>
        <row r="46">
          <cell r="A46" t="str">
            <v>0050Salaries/Benefits</v>
          </cell>
          <cell r="B46" t="str">
            <v>0050</v>
          </cell>
          <cell r="C46" t="str">
            <v>Ombudsman/Tax Advisor</v>
          </cell>
          <cell r="D46" t="str">
            <v>Salaries/Benefits</v>
          </cell>
          <cell r="E46" t="str">
            <v>Salaries/Benefits</v>
          </cell>
          <cell r="F46">
            <v>1029199</v>
          </cell>
          <cell r="G46">
            <v>1051373</v>
          </cell>
        </row>
        <row r="47">
          <cell r="A47" t="str">
            <v>0050Services, Other</v>
          </cell>
          <cell r="B47" t="str">
            <v>0050</v>
          </cell>
          <cell r="C47" t="str">
            <v>Ombudsman/Tax Advisor</v>
          </cell>
          <cell r="D47" t="str">
            <v>Services, Other</v>
          </cell>
          <cell r="E47" t="str">
            <v>Services, Other</v>
          </cell>
          <cell r="F47">
            <v>47339</v>
          </cell>
          <cell r="G47">
            <v>47574</v>
          </cell>
        </row>
        <row r="48">
          <cell r="A48" t="str">
            <v>0050Supplies</v>
          </cell>
          <cell r="B48" t="str">
            <v>0050</v>
          </cell>
          <cell r="C48" t="str">
            <v>Ombudsman/Tax Advisor</v>
          </cell>
          <cell r="D48" t="str">
            <v>Supplies</v>
          </cell>
          <cell r="E48" t="str">
            <v>Supplies</v>
          </cell>
          <cell r="F48">
            <v>5650</v>
          </cell>
          <cell r="G48">
            <v>5650</v>
          </cell>
        </row>
        <row r="49">
          <cell r="A49" t="str">
            <v>0060Capital Outlay</v>
          </cell>
          <cell r="B49" t="str">
            <v>0060</v>
          </cell>
          <cell r="C49" t="str">
            <v>King County Civic Television</v>
          </cell>
          <cell r="D49" t="str">
            <v>Capital Outlay</v>
          </cell>
          <cell r="E49" t="str">
            <v>Capital Outlay</v>
          </cell>
          <cell r="F49">
            <v>30000</v>
          </cell>
          <cell r="G49">
            <v>30000</v>
          </cell>
        </row>
        <row r="50">
          <cell r="A50" t="str">
            <v>0060Contras/Contingencies</v>
          </cell>
          <cell r="B50" t="str">
            <v>0060</v>
          </cell>
          <cell r="C50" t="str">
            <v>King County Civic Television</v>
          </cell>
          <cell r="D50" t="str">
            <v>Contras/Contingencies</v>
          </cell>
          <cell r="E50" t="str">
            <v>Contras/Contingencies</v>
          </cell>
          <cell r="F50">
            <v>-18190</v>
          </cell>
          <cell r="G50">
            <v>739</v>
          </cell>
        </row>
        <row r="51">
          <cell r="A51" t="str">
            <v>0060Debt Services</v>
          </cell>
          <cell r="B51" t="str">
            <v>0060</v>
          </cell>
          <cell r="C51" t="str">
            <v>King County Civic Television</v>
          </cell>
          <cell r="D51" t="str">
            <v>Debt Services</v>
          </cell>
          <cell r="E51" t="str">
            <v>Debt Services</v>
          </cell>
          <cell r="F51">
            <v>0</v>
          </cell>
          <cell r="G51">
            <v>0</v>
          </cell>
        </row>
        <row r="52">
          <cell r="A52" t="str">
            <v>0060Intergovt Services</v>
          </cell>
          <cell r="B52" t="str">
            <v>0060</v>
          </cell>
          <cell r="C52" t="str">
            <v>King County Civic Television</v>
          </cell>
          <cell r="D52" t="str">
            <v>Intergovt Services</v>
          </cell>
          <cell r="E52" t="str">
            <v>Intergovt Services</v>
          </cell>
          <cell r="F52">
            <v>34206</v>
          </cell>
          <cell r="G52">
            <v>38680</v>
          </cell>
        </row>
        <row r="53">
          <cell r="A53" t="str">
            <v>0060Salaries/Benefits</v>
          </cell>
          <cell r="B53" t="str">
            <v>0060</v>
          </cell>
          <cell r="C53" t="str">
            <v>King County Civic Television</v>
          </cell>
          <cell r="D53" t="str">
            <v>Salaries/Benefits</v>
          </cell>
          <cell r="E53" t="str">
            <v>Salaries/Benefits</v>
          </cell>
          <cell r="F53">
            <v>450881</v>
          </cell>
          <cell r="G53">
            <v>451103</v>
          </cell>
        </row>
        <row r="54">
          <cell r="A54" t="str">
            <v>0060Services, Other</v>
          </cell>
          <cell r="B54" t="str">
            <v>0060</v>
          </cell>
          <cell r="C54" t="str">
            <v>King County Civic Television</v>
          </cell>
          <cell r="D54" t="str">
            <v>Services, Other</v>
          </cell>
          <cell r="E54" t="str">
            <v>Services, Other</v>
          </cell>
          <cell r="F54">
            <v>58167</v>
          </cell>
          <cell r="G54">
            <v>58167</v>
          </cell>
        </row>
        <row r="55">
          <cell r="A55" t="str">
            <v>0060Supplies</v>
          </cell>
          <cell r="B55" t="str">
            <v>0060</v>
          </cell>
          <cell r="C55" t="str">
            <v>King County Civic Television</v>
          </cell>
          <cell r="D55" t="str">
            <v>Supplies</v>
          </cell>
          <cell r="E55" t="str">
            <v>Supplies</v>
          </cell>
          <cell r="F55">
            <v>8845</v>
          </cell>
          <cell r="G55">
            <v>8845</v>
          </cell>
        </row>
        <row r="56">
          <cell r="A56" t="str">
            <v>0070Capital Outlay</v>
          </cell>
          <cell r="B56" t="str">
            <v>0070</v>
          </cell>
          <cell r="C56" t="str">
            <v>Board of Appeals</v>
          </cell>
          <cell r="D56" t="str">
            <v>Capital Outlay</v>
          </cell>
          <cell r="E56" t="str">
            <v>Capital Outlay</v>
          </cell>
          <cell r="F56">
            <v>0</v>
          </cell>
          <cell r="G56">
            <v>0</v>
          </cell>
        </row>
        <row r="57">
          <cell r="A57" t="str">
            <v>0070Contras/Contingencies</v>
          </cell>
          <cell r="B57" t="str">
            <v>0070</v>
          </cell>
          <cell r="C57" t="str">
            <v>Board of Appeals</v>
          </cell>
          <cell r="D57" t="str">
            <v>Contras/Contingencies</v>
          </cell>
          <cell r="E57" t="str">
            <v>Contras/Contingencies</v>
          </cell>
          <cell r="F57">
            <v>-21021</v>
          </cell>
          <cell r="G57">
            <v>-8690</v>
          </cell>
        </row>
        <row r="58">
          <cell r="A58" t="str">
            <v>0070Debt Services</v>
          </cell>
          <cell r="B58" t="str">
            <v>0070</v>
          </cell>
          <cell r="C58" t="str">
            <v>Board of Appeals</v>
          </cell>
          <cell r="D58" t="str">
            <v>Debt Services</v>
          </cell>
          <cell r="E58" t="str">
            <v>Debt Services</v>
          </cell>
          <cell r="F58">
            <v>0</v>
          </cell>
          <cell r="G58">
            <v>0</v>
          </cell>
        </row>
        <row r="59">
          <cell r="A59" t="str">
            <v>0070Intergovt Services</v>
          </cell>
          <cell r="B59" t="str">
            <v>0070</v>
          </cell>
          <cell r="C59" t="str">
            <v>Board of Appeals</v>
          </cell>
          <cell r="D59" t="str">
            <v>Intergovt Services</v>
          </cell>
          <cell r="E59" t="str">
            <v>Intergovt Services</v>
          </cell>
          <cell r="F59">
            <v>63810</v>
          </cell>
          <cell r="G59">
            <v>69337</v>
          </cell>
        </row>
        <row r="60">
          <cell r="A60" t="str">
            <v>0070Salaries/Benefits</v>
          </cell>
          <cell r="B60" t="str">
            <v>0070</v>
          </cell>
          <cell r="C60" t="str">
            <v>Board of Appeals</v>
          </cell>
          <cell r="D60" t="str">
            <v>Salaries/Benefits</v>
          </cell>
          <cell r="E60" t="str">
            <v>Salaries/Benefits</v>
          </cell>
          <cell r="F60">
            <v>403173</v>
          </cell>
          <cell r="G60">
            <v>428480</v>
          </cell>
        </row>
        <row r="61">
          <cell r="A61" t="str">
            <v>0070Services, Other</v>
          </cell>
          <cell r="B61" t="str">
            <v>0070</v>
          </cell>
          <cell r="C61" t="str">
            <v>Board of Appeals</v>
          </cell>
          <cell r="D61" t="str">
            <v>Services, Other</v>
          </cell>
          <cell r="E61" t="str">
            <v>Services, Other</v>
          </cell>
          <cell r="F61">
            <v>221120</v>
          </cell>
          <cell r="G61">
            <v>221189</v>
          </cell>
        </row>
        <row r="62">
          <cell r="A62" t="str">
            <v>0070Supplies</v>
          </cell>
          <cell r="B62" t="str">
            <v>0070</v>
          </cell>
          <cell r="C62" t="str">
            <v>Board of Appeals</v>
          </cell>
          <cell r="D62" t="str">
            <v>Supplies</v>
          </cell>
          <cell r="E62" t="str">
            <v>Supplies</v>
          </cell>
          <cell r="F62">
            <v>8000</v>
          </cell>
          <cell r="G62">
            <v>8000</v>
          </cell>
        </row>
        <row r="63">
          <cell r="A63" t="str">
            <v>0071Capital Outlay</v>
          </cell>
          <cell r="B63" t="str">
            <v>0071</v>
          </cell>
          <cell r="C63" t="str">
            <v>Clark Contract Administration</v>
          </cell>
          <cell r="D63" t="str">
            <v>Capital Outlay</v>
          </cell>
          <cell r="E63" t="str">
            <v>Capital Outlay</v>
          </cell>
          <cell r="F63">
            <v>0</v>
          </cell>
          <cell r="G63">
            <v>0</v>
          </cell>
        </row>
        <row r="64">
          <cell r="A64" t="str">
            <v>0071Contras/Contingencies</v>
          </cell>
          <cell r="B64" t="str">
            <v>0071</v>
          </cell>
          <cell r="C64" t="str">
            <v>Clark Contract Administration</v>
          </cell>
          <cell r="D64" t="str">
            <v>Contras/Contingencies</v>
          </cell>
          <cell r="E64" t="str">
            <v>Contras/Contingencies</v>
          </cell>
          <cell r="F64">
            <v>0</v>
          </cell>
          <cell r="G64">
            <v>0</v>
          </cell>
        </row>
        <row r="65">
          <cell r="A65" t="str">
            <v>0071Debt Services</v>
          </cell>
          <cell r="B65" t="str">
            <v>0071</v>
          </cell>
          <cell r="C65" t="str">
            <v>Clark Contract Administration</v>
          </cell>
          <cell r="D65" t="str">
            <v>Debt Services</v>
          </cell>
          <cell r="E65" t="str">
            <v>Debt Services</v>
          </cell>
          <cell r="F65">
            <v>0</v>
          </cell>
          <cell r="G65">
            <v>0</v>
          </cell>
        </row>
        <row r="66">
          <cell r="A66" t="str">
            <v>0071Intergovt Services</v>
          </cell>
          <cell r="B66" t="str">
            <v>0071</v>
          </cell>
          <cell r="C66" t="str">
            <v>Clark Contract Administration</v>
          </cell>
          <cell r="D66" t="str">
            <v>Intergovt Services</v>
          </cell>
          <cell r="E66" t="str">
            <v>Intergovt Services</v>
          </cell>
          <cell r="F66">
            <v>0</v>
          </cell>
          <cell r="G66">
            <v>0</v>
          </cell>
        </row>
        <row r="67">
          <cell r="A67" t="str">
            <v>0071Salaries/Benefits</v>
          </cell>
          <cell r="B67" t="str">
            <v>0071</v>
          </cell>
          <cell r="C67" t="str">
            <v>Clark Contract Administration</v>
          </cell>
          <cell r="D67" t="str">
            <v>Salaries/Benefits</v>
          </cell>
          <cell r="E67" t="str">
            <v>Salaries/Benefits</v>
          </cell>
          <cell r="F67">
            <v>0</v>
          </cell>
          <cell r="G67">
            <v>0</v>
          </cell>
        </row>
        <row r="68">
          <cell r="A68" t="str">
            <v>0071Services, Other</v>
          </cell>
          <cell r="B68" t="str">
            <v>0071</v>
          </cell>
          <cell r="C68" t="str">
            <v>Clark Contract Administration</v>
          </cell>
          <cell r="D68" t="str">
            <v>Services, Other</v>
          </cell>
          <cell r="E68" t="str">
            <v>Services, Other</v>
          </cell>
          <cell r="F68">
            <v>0</v>
          </cell>
          <cell r="G68">
            <v>0</v>
          </cell>
        </row>
        <row r="69">
          <cell r="A69" t="str">
            <v>0071Supplies</v>
          </cell>
          <cell r="B69" t="str">
            <v>0071</v>
          </cell>
          <cell r="C69" t="str">
            <v>Clark Contract Administration</v>
          </cell>
          <cell r="D69" t="str">
            <v>Supplies</v>
          </cell>
          <cell r="E69" t="str">
            <v>Supplies</v>
          </cell>
          <cell r="F69">
            <v>0</v>
          </cell>
          <cell r="G69">
            <v>0</v>
          </cell>
        </row>
        <row r="70">
          <cell r="A70" t="str">
            <v>0085Capital Outlay</v>
          </cell>
          <cell r="B70" t="str">
            <v>0085</v>
          </cell>
          <cell r="C70" t="str">
            <v>Office of Law Enforcement Oversight</v>
          </cell>
          <cell r="D70" t="str">
            <v>Capital Outlay</v>
          </cell>
          <cell r="E70" t="str">
            <v>Capital Outlay</v>
          </cell>
          <cell r="F70">
            <v>16000</v>
          </cell>
          <cell r="G70">
            <v>16000</v>
          </cell>
        </row>
        <row r="71">
          <cell r="A71" t="str">
            <v>0085Contras/Contingencies</v>
          </cell>
          <cell r="B71" t="str">
            <v>0085</v>
          </cell>
          <cell r="C71" t="str">
            <v>Office of Law Enforcement Oversight</v>
          </cell>
          <cell r="D71" t="str">
            <v>Contras/Contingencies</v>
          </cell>
          <cell r="E71" t="str">
            <v>Contras/Contingencies</v>
          </cell>
          <cell r="F71">
            <v>-81848</v>
          </cell>
          <cell r="G71">
            <v>-84090</v>
          </cell>
        </row>
        <row r="72">
          <cell r="A72" t="str">
            <v>0085Debt Services</v>
          </cell>
          <cell r="B72" t="str">
            <v>0085</v>
          </cell>
          <cell r="C72" t="str">
            <v>Office of Law Enforcement Oversight</v>
          </cell>
          <cell r="D72" t="str">
            <v>Debt Services</v>
          </cell>
          <cell r="E72" t="str">
            <v>Debt Services</v>
          </cell>
          <cell r="F72">
            <v>0</v>
          </cell>
          <cell r="G72">
            <v>0</v>
          </cell>
        </row>
        <row r="73">
          <cell r="A73" t="str">
            <v>0085Intergovt Services</v>
          </cell>
          <cell r="B73" t="str">
            <v>0085</v>
          </cell>
          <cell r="C73" t="str">
            <v>Office of Law Enforcement Oversight</v>
          </cell>
          <cell r="D73" t="str">
            <v>Intergovt Services</v>
          </cell>
          <cell r="E73" t="str">
            <v>Intergovt Services</v>
          </cell>
          <cell r="F73">
            <v>4017</v>
          </cell>
          <cell r="G73">
            <v>4818</v>
          </cell>
        </row>
        <row r="74">
          <cell r="A74" t="str">
            <v>0085Salaries/Benefits</v>
          </cell>
          <cell r="B74" t="str">
            <v>0085</v>
          </cell>
          <cell r="C74" t="str">
            <v>Office of Law Enforcement Oversight</v>
          </cell>
          <cell r="D74" t="str">
            <v>Salaries/Benefits</v>
          </cell>
          <cell r="E74" t="str">
            <v>Salaries/Benefits</v>
          </cell>
          <cell r="F74">
            <v>385717</v>
          </cell>
          <cell r="G74">
            <v>394177</v>
          </cell>
        </row>
        <row r="75">
          <cell r="A75" t="str">
            <v>0085Services, Other</v>
          </cell>
          <cell r="B75" t="str">
            <v>0085</v>
          </cell>
          <cell r="C75" t="str">
            <v>Office of Law Enforcement Oversight</v>
          </cell>
          <cell r="D75" t="str">
            <v>Services, Other</v>
          </cell>
          <cell r="E75" t="str">
            <v>Services, Other</v>
          </cell>
          <cell r="F75">
            <v>11458</v>
          </cell>
          <cell r="G75">
            <v>11458</v>
          </cell>
        </row>
        <row r="76">
          <cell r="A76" t="str">
            <v>0085Supplies</v>
          </cell>
          <cell r="B76" t="str">
            <v>0085</v>
          </cell>
          <cell r="C76" t="str">
            <v>Office of Law Enforcement Oversight</v>
          </cell>
          <cell r="D76" t="str">
            <v>Supplies</v>
          </cell>
          <cell r="E76" t="str">
            <v>Supplies</v>
          </cell>
          <cell r="F76">
            <v>0</v>
          </cell>
          <cell r="G76">
            <v>0</v>
          </cell>
        </row>
        <row r="77">
          <cell r="A77" t="str">
            <v>0086Capital Outlay</v>
          </cell>
          <cell r="B77" t="str">
            <v>0086</v>
          </cell>
          <cell r="C77" t="str">
            <v>Charter Review Commission</v>
          </cell>
          <cell r="D77" t="str">
            <v>Capital Outlay</v>
          </cell>
          <cell r="E77" t="str">
            <v>Capital Outlay</v>
          </cell>
          <cell r="F77">
            <v>0</v>
          </cell>
          <cell r="G77">
            <v>0</v>
          </cell>
        </row>
        <row r="78">
          <cell r="A78" t="str">
            <v>0086Contras/Contingencies</v>
          </cell>
          <cell r="B78" t="str">
            <v>0086</v>
          </cell>
          <cell r="C78" t="str">
            <v>Charter Review Commission</v>
          </cell>
          <cell r="D78" t="str">
            <v>Contras/Contingencies</v>
          </cell>
          <cell r="E78" t="str">
            <v>Contras/Contingencies</v>
          </cell>
          <cell r="F78">
            <v>0</v>
          </cell>
          <cell r="G78">
            <v>2642</v>
          </cell>
        </row>
        <row r="79">
          <cell r="A79" t="str">
            <v>0086Debt Services</v>
          </cell>
          <cell r="B79" t="str">
            <v>0086</v>
          </cell>
          <cell r="C79" t="str">
            <v>Charter Review Commission</v>
          </cell>
          <cell r="D79" t="str">
            <v>Debt Services</v>
          </cell>
          <cell r="E79" t="str">
            <v>Debt Services</v>
          </cell>
          <cell r="F79">
            <v>0</v>
          </cell>
          <cell r="G79">
            <v>0</v>
          </cell>
        </row>
        <row r="80">
          <cell r="A80" t="str">
            <v>0086Intergovt Services</v>
          </cell>
          <cell r="B80" t="str">
            <v>0086</v>
          </cell>
          <cell r="C80" t="str">
            <v>Charter Review Commission</v>
          </cell>
          <cell r="D80" t="str">
            <v>Intergovt Services</v>
          </cell>
          <cell r="E80" t="str">
            <v>Intergovt Services</v>
          </cell>
          <cell r="F80">
            <v>0</v>
          </cell>
          <cell r="G80">
            <v>0</v>
          </cell>
        </row>
        <row r="81">
          <cell r="A81" t="str">
            <v>0086Salaries/Benefits</v>
          </cell>
          <cell r="B81" t="str">
            <v>0086</v>
          </cell>
          <cell r="C81" t="str">
            <v>Charter Review Commission</v>
          </cell>
          <cell r="D81" t="str">
            <v>Salaries/Benefits</v>
          </cell>
          <cell r="E81" t="str">
            <v>Salaries/Benefits</v>
          </cell>
          <cell r="F81">
            <v>180000</v>
          </cell>
          <cell r="G81">
            <v>184011</v>
          </cell>
        </row>
        <row r="82">
          <cell r="A82" t="str">
            <v>0086Services, Other</v>
          </cell>
          <cell r="B82" t="str">
            <v>0086</v>
          </cell>
          <cell r="C82" t="str">
            <v>Charter Review Commission</v>
          </cell>
          <cell r="D82" t="str">
            <v>Services, Other</v>
          </cell>
          <cell r="E82" t="str">
            <v>Services, Other</v>
          </cell>
          <cell r="F82">
            <v>100000</v>
          </cell>
          <cell r="G82">
            <v>100000</v>
          </cell>
        </row>
        <row r="83">
          <cell r="A83" t="str">
            <v>0086Supplies</v>
          </cell>
          <cell r="B83" t="str">
            <v>0086</v>
          </cell>
          <cell r="C83" t="str">
            <v>Charter Review Commission</v>
          </cell>
          <cell r="D83" t="str">
            <v>Supplies</v>
          </cell>
          <cell r="E83" t="str">
            <v>Supplies</v>
          </cell>
          <cell r="F83">
            <v>0</v>
          </cell>
          <cell r="G83">
            <v>0</v>
          </cell>
        </row>
        <row r="84">
          <cell r="A84" t="str">
            <v>0087Capital Outlay</v>
          </cell>
          <cell r="B84" t="str">
            <v>0087</v>
          </cell>
          <cell r="C84" t="str">
            <v>Office of Economic and Financial Analysis</v>
          </cell>
          <cell r="D84" t="str">
            <v>Capital Outlay</v>
          </cell>
          <cell r="E84" t="str">
            <v>Capital Outlay</v>
          </cell>
          <cell r="F84">
            <v>0</v>
          </cell>
          <cell r="G84">
            <v>0</v>
          </cell>
        </row>
        <row r="85">
          <cell r="A85" t="str">
            <v>0087Contras/Contingencies</v>
          </cell>
          <cell r="B85" t="str">
            <v>0087</v>
          </cell>
          <cell r="C85" t="str">
            <v>Office of Economic and Financial Analysis</v>
          </cell>
          <cell r="D85" t="str">
            <v>Contras/Contingencies</v>
          </cell>
          <cell r="E85" t="str">
            <v>Contras/Contingencies</v>
          </cell>
          <cell r="F85">
            <v>-157</v>
          </cell>
          <cell r="G85">
            <v>4357</v>
          </cell>
        </row>
        <row r="86">
          <cell r="A86" t="str">
            <v>0087Debt Services</v>
          </cell>
          <cell r="B86" t="str">
            <v>0087</v>
          </cell>
          <cell r="C86" t="str">
            <v>Office of Economic and Financial Analysis</v>
          </cell>
          <cell r="D86" t="str">
            <v>Debt Services</v>
          </cell>
          <cell r="E86" t="str">
            <v>Debt Services</v>
          </cell>
          <cell r="F86">
            <v>0</v>
          </cell>
          <cell r="G86">
            <v>0</v>
          </cell>
        </row>
        <row r="87">
          <cell r="A87" t="str">
            <v>0087Intergovt Services</v>
          </cell>
          <cell r="B87" t="str">
            <v>0087</v>
          </cell>
          <cell r="C87" t="str">
            <v>Office of Economic and Financial Analysis</v>
          </cell>
          <cell r="D87" t="str">
            <v>Intergovt Services</v>
          </cell>
          <cell r="E87" t="str">
            <v>Intergovt Services</v>
          </cell>
          <cell r="F87">
            <v>26264</v>
          </cell>
          <cell r="G87">
            <v>34194</v>
          </cell>
        </row>
        <row r="88">
          <cell r="A88" t="str">
            <v>0087Salaries/Benefits</v>
          </cell>
          <cell r="B88" t="str">
            <v>0087</v>
          </cell>
          <cell r="C88" t="str">
            <v>Office of Economic and Financial Analysis</v>
          </cell>
          <cell r="D88" t="str">
            <v>Salaries/Benefits</v>
          </cell>
          <cell r="E88" t="str">
            <v>Salaries/Benefits</v>
          </cell>
          <cell r="F88">
            <v>305545</v>
          </cell>
          <cell r="G88">
            <v>309471</v>
          </cell>
        </row>
        <row r="89">
          <cell r="A89" t="str">
            <v>0087Services, Other</v>
          </cell>
          <cell r="B89" t="str">
            <v>0087</v>
          </cell>
          <cell r="C89" t="str">
            <v>Office of Economic and Financial Analysis</v>
          </cell>
          <cell r="D89" t="str">
            <v>Services, Other</v>
          </cell>
          <cell r="E89" t="str">
            <v>Services, Other</v>
          </cell>
          <cell r="F89">
            <v>1109</v>
          </cell>
          <cell r="G89">
            <v>1143</v>
          </cell>
        </row>
        <row r="90">
          <cell r="A90" t="str">
            <v>0087Supplies</v>
          </cell>
          <cell r="B90" t="str">
            <v>0087</v>
          </cell>
          <cell r="C90" t="str">
            <v>Office of Economic and Financial Analysis</v>
          </cell>
          <cell r="D90" t="str">
            <v>Supplies</v>
          </cell>
          <cell r="E90" t="str">
            <v>Supplies</v>
          </cell>
          <cell r="F90">
            <v>12843</v>
          </cell>
          <cell r="G90">
            <v>12843</v>
          </cell>
        </row>
        <row r="91">
          <cell r="A91" t="str">
            <v>0091Capital Outlay</v>
          </cell>
          <cell r="B91" t="str">
            <v>0091</v>
          </cell>
          <cell r="C91" t="str">
            <v>OMB/Duncan/Roberts Lawsuit Administration</v>
          </cell>
          <cell r="D91" t="str">
            <v>Capital Outlay</v>
          </cell>
          <cell r="E91" t="str">
            <v>Capital Outlay</v>
          </cell>
          <cell r="F91">
            <v>0</v>
          </cell>
          <cell r="G91">
            <v>0</v>
          </cell>
        </row>
        <row r="92">
          <cell r="A92" t="str">
            <v>0091Contras/Contingencies</v>
          </cell>
          <cell r="B92" t="str">
            <v>0091</v>
          </cell>
          <cell r="C92" t="str">
            <v>OMB/Duncan/Roberts Lawsuit Administration</v>
          </cell>
          <cell r="D92" t="str">
            <v>Contras/Contingencies</v>
          </cell>
          <cell r="E92" t="str">
            <v>Contras/Contingencies</v>
          </cell>
          <cell r="F92">
            <v>0</v>
          </cell>
          <cell r="G92">
            <v>0</v>
          </cell>
        </row>
        <row r="93">
          <cell r="A93" t="str">
            <v>0091Debt Services</v>
          </cell>
          <cell r="B93" t="str">
            <v>0091</v>
          </cell>
          <cell r="C93" t="str">
            <v>OMB/Duncan/Roberts Lawsuit Administration</v>
          </cell>
          <cell r="D93" t="str">
            <v>Debt Services</v>
          </cell>
          <cell r="E93" t="str">
            <v>Debt Services</v>
          </cell>
          <cell r="F93">
            <v>0</v>
          </cell>
          <cell r="G93">
            <v>0</v>
          </cell>
        </row>
        <row r="94">
          <cell r="A94" t="str">
            <v>0091Intergovt Services</v>
          </cell>
          <cell r="B94" t="str">
            <v>0091</v>
          </cell>
          <cell r="C94" t="str">
            <v>OMB/Duncan/Roberts Lawsuit Administration</v>
          </cell>
          <cell r="D94" t="str">
            <v>Intergovt Services</v>
          </cell>
          <cell r="E94" t="str">
            <v>Intergovt Services</v>
          </cell>
          <cell r="F94">
            <v>1689</v>
          </cell>
          <cell r="G94">
            <v>-185</v>
          </cell>
        </row>
        <row r="95">
          <cell r="A95" t="str">
            <v>0091Salaries/Benefits</v>
          </cell>
          <cell r="B95" t="str">
            <v>0091</v>
          </cell>
          <cell r="C95" t="str">
            <v>OMB/Duncan/Roberts Lawsuit Administration</v>
          </cell>
          <cell r="D95" t="str">
            <v>Salaries/Benefits</v>
          </cell>
          <cell r="E95" t="str">
            <v>Salaries/Benefits</v>
          </cell>
          <cell r="F95">
            <v>0</v>
          </cell>
          <cell r="G95">
            <v>0</v>
          </cell>
        </row>
        <row r="96">
          <cell r="A96" t="str">
            <v>0091Services, Other</v>
          </cell>
          <cell r="B96" t="str">
            <v>0091</v>
          </cell>
          <cell r="C96" t="str">
            <v>OMB/Duncan/Roberts Lawsuit Administration</v>
          </cell>
          <cell r="D96" t="str">
            <v>Services, Other</v>
          </cell>
          <cell r="E96" t="str">
            <v>Services, Other</v>
          </cell>
          <cell r="F96">
            <v>48311</v>
          </cell>
          <cell r="G96">
            <v>48311</v>
          </cell>
        </row>
        <row r="97">
          <cell r="A97" t="str">
            <v>0091Supplies</v>
          </cell>
          <cell r="B97" t="str">
            <v>0091</v>
          </cell>
          <cell r="C97" t="str">
            <v>OMB/Duncan/Roberts Lawsuit Administration</v>
          </cell>
          <cell r="D97" t="str">
            <v>Supplies</v>
          </cell>
          <cell r="E97" t="str">
            <v>Supplies</v>
          </cell>
          <cell r="F97">
            <v>0</v>
          </cell>
          <cell r="G97">
            <v>0</v>
          </cell>
        </row>
        <row r="98">
          <cell r="A98" t="str">
            <v>0110Capital Outlay</v>
          </cell>
          <cell r="B98" t="str">
            <v>0110</v>
          </cell>
          <cell r="C98" t="str">
            <v>County Executive</v>
          </cell>
          <cell r="D98" t="str">
            <v>Capital Outlay</v>
          </cell>
          <cell r="E98" t="str">
            <v>Capital Outlay</v>
          </cell>
          <cell r="F98">
            <v>0</v>
          </cell>
          <cell r="G98">
            <v>0</v>
          </cell>
        </row>
        <row r="99">
          <cell r="A99" t="str">
            <v>0110Contras/Contingencies</v>
          </cell>
          <cell r="B99" t="str">
            <v>0110</v>
          </cell>
          <cell r="C99" t="str">
            <v>County Executive</v>
          </cell>
          <cell r="D99" t="str">
            <v>Contras/Contingencies</v>
          </cell>
          <cell r="E99" t="str">
            <v>Contras/Contingencies</v>
          </cell>
          <cell r="F99">
            <v>6235</v>
          </cell>
          <cell r="G99">
            <v>9279</v>
          </cell>
        </row>
        <row r="100">
          <cell r="A100" t="str">
            <v>0110Debt Services</v>
          </cell>
          <cell r="B100" t="str">
            <v>0110</v>
          </cell>
          <cell r="C100" t="str">
            <v>County Executive</v>
          </cell>
          <cell r="D100" t="str">
            <v>Debt Services</v>
          </cell>
          <cell r="E100" t="str">
            <v>Debt Services</v>
          </cell>
          <cell r="F100">
            <v>0</v>
          </cell>
          <cell r="G100">
            <v>0</v>
          </cell>
        </row>
        <row r="101">
          <cell r="A101" t="str">
            <v>0110Intergovt Services</v>
          </cell>
          <cell r="B101" t="str">
            <v>0110</v>
          </cell>
          <cell r="C101" t="str">
            <v>County Executive</v>
          </cell>
          <cell r="D101" t="str">
            <v>Intergovt Services</v>
          </cell>
          <cell r="E101" t="str">
            <v>Intergovt Services</v>
          </cell>
          <cell r="F101">
            <v>9122</v>
          </cell>
          <cell r="G101">
            <v>10369</v>
          </cell>
        </row>
        <row r="102">
          <cell r="A102" t="str">
            <v>0110Salaries/Benefits</v>
          </cell>
          <cell r="B102" t="str">
            <v>0110</v>
          </cell>
          <cell r="C102" t="str">
            <v>County Executive</v>
          </cell>
          <cell r="D102" t="str">
            <v>Salaries/Benefits</v>
          </cell>
          <cell r="E102" t="str">
            <v>Salaries/Benefits</v>
          </cell>
          <cell r="F102">
            <v>312054</v>
          </cell>
          <cell r="G102">
            <v>324720</v>
          </cell>
        </row>
        <row r="103">
          <cell r="A103" t="str">
            <v>0110Services, Other</v>
          </cell>
          <cell r="B103" t="str">
            <v>0110</v>
          </cell>
          <cell r="C103" t="str">
            <v>County Executive</v>
          </cell>
          <cell r="D103" t="str">
            <v>Services, Other</v>
          </cell>
          <cell r="E103" t="str">
            <v>Services, Other</v>
          </cell>
          <cell r="F103">
            <v>0</v>
          </cell>
          <cell r="G103">
            <v>0</v>
          </cell>
        </row>
        <row r="104">
          <cell r="A104" t="str">
            <v>0110Supplies</v>
          </cell>
          <cell r="B104" t="str">
            <v>0110</v>
          </cell>
          <cell r="C104" t="str">
            <v>County Executive</v>
          </cell>
          <cell r="D104" t="str">
            <v>Supplies</v>
          </cell>
          <cell r="E104" t="str">
            <v>Supplies</v>
          </cell>
          <cell r="F104">
            <v>0</v>
          </cell>
          <cell r="G104">
            <v>0</v>
          </cell>
        </row>
        <row r="105">
          <cell r="A105" t="str">
            <v>0117Capital Outlay</v>
          </cell>
          <cell r="B105" t="str">
            <v>0117</v>
          </cell>
          <cell r="C105" t="str">
            <v>Veterans and Family Levy</v>
          </cell>
          <cell r="D105" t="str">
            <v>Capital Outlay</v>
          </cell>
          <cell r="E105" t="str">
            <v>Capital Outlay</v>
          </cell>
          <cell r="F105">
            <v>0</v>
          </cell>
          <cell r="G105">
            <v>0</v>
          </cell>
        </row>
        <row r="106">
          <cell r="A106" t="str">
            <v>0117Contras/Contingencies</v>
          </cell>
          <cell r="B106" t="str">
            <v>0117</v>
          </cell>
          <cell r="C106" t="str">
            <v>Veterans and Family Levy</v>
          </cell>
          <cell r="D106" t="str">
            <v>Contras/Contingencies</v>
          </cell>
          <cell r="E106" t="str">
            <v>Contras/Contingencies</v>
          </cell>
          <cell r="F106">
            <v>44951</v>
          </cell>
          <cell r="G106">
            <v>42331</v>
          </cell>
        </row>
        <row r="107">
          <cell r="A107" t="str">
            <v>0117Debt Services</v>
          </cell>
          <cell r="B107" t="str">
            <v>0117</v>
          </cell>
          <cell r="C107" t="str">
            <v>Veterans and Family Levy</v>
          </cell>
          <cell r="D107" t="str">
            <v>Debt Services</v>
          </cell>
          <cell r="E107" t="str">
            <v>Debt Services</v>
          </cell>
          <cell r="F107">
            <v>0</v>
          </cell>
          <cell r="G107">
            <v>0</v>
          </cell>
        </row>
        <row r="108">
          <cell r="A108" t="str">
            <v>0117Intergovt Services</v>
          </cell>
          <cell r="B108" t="str">
            <v>0117</v>
          </cell>
          <cell r="C108" t="str">
            <v>Veterans and Family Levy</v>
          </cell>
          <cell r="D108" t="str">
            <v>Intergovt Services</v>
          </cell>
          <cell r="E108" t="str">
            <v>Intergovt Services</v>
          </cell>
          <cell r="F108">
            <v>2240122</v>
          </cell>
          <cell r="G108">
            <v>2233320</v>
          </cell>
        </row>
        <row r="109">
          <cell r="A109" t="str">
            <v>0117Salaries/Benefits</v>
          </cell>
          <cell r="B109" t="str">
            <v>0117</v>
          </cell>
          <cell r="C109" t="str">
            <v>Veterans and Family Levy</v>
          </cell>
          <cell r="D109" t="str">
            <v>Salaries/Benefits</v>
          </cell>
          <cell r="E109" t="str">
            <v>Salaries/Benefits</v>
          </cell>
          <cell r="F109">
            <v>1301258</v>
          </cell>
          <cell r="G109">
            <v>1337679</v>
          </cell>
        </row>
        <row r="110">
          <cell r="A110" t="str">
            <v>0117Services, Other</v>
          </cell>
          <cell r="B110" t="str">
            <v>0117</v>
          </cell>
          <cell r="C110" t="str">
            <v>Veterans and Family Levy</v>
          </cell>
          <cell r="D110" t="str">
            <v>Services, Other</v>
          </cell>
          <cell r="E110" t="str">
            <v>Services, Other</v>
          </cell>
          <cell r="F110">
            <v>8547452</v>
          </cell>
          <cell r="G110">
            <v>6227328</v>
          </cell>
        </row>
        <row r="111">
          <cell r="A111" t="str">
            <v>0117Supplies</v>
          </cell>
          <cell r="B111" t="str">
            <v>0117</v>
          </cell>
          <cell r="C111" t="str">
            <v>Veterans and Family Levy</v>
          </cell>
          <cell r="D111" t="str">
            <v>Supplies</v>
          </cell>
          <cell r="E111" t="str">
            <v>Supplies</v>
          </cell>
          <cell r="F111">
            <v>47540</v>
          </cell>
          <cell r="G111">
            <v>47540</v>
          </cell>
        </row>
        <row r="112">
          <cell r="A112" t="str">
            <v>0118Capital Outlay</v>
          </cell>
          <cell r="B112" t="str">
            <v>0118</v>
          </cell>
          <cell r="C112" t="str">
            <v>Human Services Levy</v>
          </cell>
          <cell r="D112" t="str">
            <v>Capital Outlay</v>
          </cell>
          <cell r="E112" t="str">
            <v>Capital Outlay</v>
          </cell>
          <cell r="F112">
            <v>0</v>
          </cell>
          <cell r="G112">
            <v>0</v>
          </cell>
        </row>
        <row r="113">
          <cell r="A113" t="str">
            <v>0118Contras/Contingencies</v>
          </cell>
          <cell r="B113" t="str">
            <v>0118</v>
          </cell>
          <cell r="C113" t="str">
            <v>Human Services Levy</v>
          </cell>
          <cell r="D113" t="str">
            <v>Contras/Contingencies</v>
          </cell>
          <cell r="E113" t="str">
            <v>Contras/Contingencies</v>
          </cell>
          <cell r="F113">
            <v>18180</v>
          </cell>
          <cell r="G113">
            <v>18134</v>
          </cell>
        </row>
        <row r="114">
          <cell r="A114" t="str">
            <v>0118Debt Services</v>
          </cell>
          <cell r="B114" t="str">
            <v>0118</v>
          </cell>
          <cell r="C114" t="str">
            <v>Human Services Levy</v>
          </cell>
          <cell r="D114" t="str">
            <v>Debt Services</v>
          </cell>
          <cell r="E114" t="str">
            <v>Debt Services</v>
          </cell>
          <cell r="F114">
            <v>0</v>
          </cell>
          <cell r="G114">
            <v>0</v>
          </cell>
        </row>
        <row r="115">
          <cell r="A115" t="str">
            <v>0118Intergovt Services</v>
          </cell>
          <cell r="B115" t="str">
            <v>0118</v>
          </cell>
          <cell r="C115" t="str">
            <v>Human Services Levy</v>
          </cell>
          <cell r="D115" t="str">
            <v>Intergovt Services</v>
          </cell>
          <cell r="E115" t="str">
            <v>Intergovt Services</v>
          </cell>
          <cell r="F115">
            <v>4890268</v>
          </cell>
          <cell r="G115">
            <v>4888655</v>
          </cell>
        </row>
        <row r="116">
          <cell r="A116" t="str">
            <v>0118Salaries/Benefits</v>
          </cell>
          <cell r="B116" t="str">
            <v>0118</v>
          </cell>
          <cell r="C116" t="str">
            <v>Human Services Levy</v>
          </cell>
          <cell r="D116" t="str">
            <v>Salaries/Benefits</v>
          </cell>
          <cell r="E116" t="str">
            <v>Salaries/Benefits</v>
          </cell>
          <cell r="F116">
            <v>564608</v>
          </cell>
          <cell r="G116">
            <v>592026</v>
          </cell>
        </row>
        <row r="117">
          <cell r="A117" t="str">
            <v>0118Services, Other</v>
          </cell>
          <cell r="B117" t="str">
            <v>0118</v>
          </cell>
          <cell r="C117" t="str">
            <v>Human Services Levy</v>
          </cell>
          <cell r="D117" t="str">
            <v>Services, Other</v>
          </cell>
          <cell r="E117" t="str">
            <v>Services, Other</v>
          </cell>
          <cell r="F117">
            <v>5220239</v>
          </cell>
          <cell r="G117">
            <v>5220296</v>
          </cell>
        </row>
        <row r="118">
          <cell r="A118" t="str">
            <v>0118Supplies</v>
          </cell>
          <cell r="B118" t="str">
            <v>0118</v>
          </cell>
          <cell r="C118" t="str">
            <v>Human Services Levy</v>
          </cell>
          <cell r="D118" t="str">
            <v>Supplies</v>
          </cell>
          <cell r="E118" t="str">
            <v>Supplies</v>
          </cell>
          <cell r="F118">
            <v>15856</v>
          </cell>
          <cell r="G118">
            <v>15856</v>
          </cell>
        </row>
        <row r="119">
          <cell r="A119" t="str">
            <v>0120Capital Outlay</v>
          </cell>
          <cell r="B119" t="str">
            <v>0120</v>
          </cell>
          <cell r="C119" t="str">
            <v>Office of the Executive</v>
          </cell>
          <cell r="D119" t="str">
            <v>Capital Outlay</v>
          </cell>
          <cell r="E119" t="str">
            <v>Capital Outlay</v>
          </cell>
          <cell r="F119">
            <v>19084</v>
          </cell>
          <cell r="G119">
            <v>19084</v>
          </cell>
        </row>
        <row r="120">
          <cell r="A120" t="str">
            <v>0120Contras/Contingencies</v>
          </cell>
          <cell r="B120" t="str">
            <v>0120</v>
          </cell>
          <cell r="C120" t="str">
            <v>Office of the Executive</v>
          </cell>
          <cell r="D120" t="str">
            <v>Contras/Contingencies</v>
          </cell>
          <cell r="E120" t="str">
            <v>Contras/Contingencies</v>
          </cell>
          <cell r="F120">
            <v>-49978</v>
          </cell>
          <cell r="G120">
            <v>50683</v>
          </cell>
        </row>
        <row r="121">
          <cell r="A121" t="str">
            <v>0120Debt Services</v>
          </cell>
          <cell r="B121" t="str">
            <v>0120</v>
          </cell>
          <cell r="C121" t="str">
            <v>Office of the Executive</v>
          </cell>
          <cell r="D121" t="str">
            <v>Debt Services</v>
          </cell>
          <cell r="E121" t="str">
            <v>Debt Services</v>
          </cell>
          <cell r="F121">
            <v>0</v>
          </cell>
          <cell r="G121">
            <v>0</v>
          </cell>
        </row>
        <row r="122">
          <cell r="A122" t="str">
            <v>0120Intergovt Services</v>
          </cell>
          <cell r="B122" t="str">
            <v>0120</v>
          </cell>
          <cell r="C122" t="str">
            <v>Office of the Executive</v>
          </cell>
          <cell r="D122" t="str">
            <v>Intergovt Services</v>
          </cell>
          <cell r="E122" t="str">
            <v>Intergovt Services</v>
          </cell>
          <cell r="F122">
            <v>489540</v>
          </cell>
          <cell r="G122">
            <v>529607</v>
          </cell>
        </row>
        <row r="123">
          <cell r="A123" t="str">
            <v>0120Salaries/Benefits</v>
          </cell>
          <cell r="B123" t="str">
            <v>0120</v>
          </cell>
          <cell r="C123" t="str">
            <v>Office of the Executive</v>
          </cell>
          <cell r="D123" t="str">
            <v>Salaries/Benefits</v>
          </cell>
          <cell r="E123" t="str">
            <v>Salaries/Benefits</v>
          </cell>
          <cell r="F123">
            <v>2970160</v>
          </cell>
          <cell r="G123">
            <v>3080387</v>
          </cell>
        </row>
        <row r="124">
          <cell r="A124" t="str">
            <v>0120Services, Other</v>
          </cell>
          <cell r="B124" t="str">
            <v>0120</v>
          </cell>
          <cell r="C124" t="str">
            <v>Office of the Executive</v>
          </cell>
          <cell r="D124" t="str">
            <v>Services, Other</v>
          </cell>
          <cell r="E124" t="str">
            <v>Services, Other</v>
          </cell>
          <cell r="F124">
            <v>210138</v>
          </cell>
          <cell r="G124">
            <v>210749</v>
          </cell>
        </row>
        <row r="125">
          <cell r="A125" t="str">
            <v>0120Supplies</v>
          </cell>
          <cell r="B125" t="str">
            <v>0120</v>
          </cell>
          <cell r="C125" t="str">
            <v>Office of the Executive</v>
          </cell>
          <cell r="D125" t="str">
            <v>Supplies</v>
          </cell>
          <cell r="E125" t="str">
            <v>Supplies</v>
          </cell>
          <cell r="F125">
            <v>26800</v>
          </cell>
          <cell r="G125">
            <v>26800</v>
          </cell>
        </row>
        <row r="126">
          <cell r="A126" t="str">
            <v>0136Capital Outlay</v>
          </cell>
          <cell r="B126" t="str">
            <v>0136</v>
          </cell>
          <cell r="C126" t="str">
            <v>Transit Non-Revenue Vehicle Rental and Revolving</v>
          </cell>
          <cell r="D126" t="str">
            <v>Capital Outlay</v>
          </cell>
          <cell r="E126" t="str">
            <v>Capital Outlay</v>
          </cell>
          <cell r="F126">
            <v>0</v>
          </cell>
          <cell r="G126">
            <v>0</v>
          </cell>
        </row>
        <row r="127">
          <cell r="A127" t="str">
            <v>0136Contras/Contingencies</v>
          </cell>
          <cell r="B127" t="str">
            <v>0136</v>
          </cell>
          <cell r="C127" t="str">
            <v>Transit Non-Revenue Vehicle Rental and Revolving</v>
          </cell>
          <cell r="D127" t="str">
            <v>Contras/Contingencies</v>
          </cell>
          <cell r="E127" t="str">
            <v>Contras/Contingencies</v>
          </cell>
          <cell r="F127">
            <v>0</v>
          </cell>
          <cell r="G127">
            <v>0</v>
          </cell>
        </row>
        <row r="128">
          <cell r="A128" t="str">
            <v>0136Debt Services</v>
          </cell>
          <cell r="B128" t="str">
            <v>0136</v>
          </cell>
          <cell r="C128" t="str">
            <v>Transit Non-Revenue Vehicle Rental and Revolving</v>
          </cell>
          <cell r="D128" t="str">
            <v>Debt Services</v>
          </cell>
          <cell r="E128" t="str">
            <v>Debt Services</v>
          </cell>
          <cell r="F128">
            <v>0</v>
          </cell>
          <cell r="G128">
            <v>0</v>
          </cell>
        </row>
        <row r="129">
          <cell r="A129" t="str">
            <v>0136Intergovt Services</v>
          </cell>
          <cell r="B129" t="str">
            <v>0136</v>
          </cell>
          <cell r="C129" t="str">
            <v>Transit Non-Revenue Vehicle Rental and Revolving</v>
          </cell>
          <cell r="D129" t="str">
            <v>Intergovt Services</v>
          </cell>
          <cell r="E129" t="str">
            <v>Intergovt Services</v>
          </cell>
          <cell r="F129">
            <v>0</v>
          </cell>
          <cell r="G129">
            <v>0</v>
          </cell>
        </row>
        <row r="130">
          <cell r="A130" t="str">
            <v>0136Salaries/Benefits</v>
          </cell>
          <cell r="B130" t="str">
            <v>0136</v>
          </cell>
          <cell r="C130" t="str">
            <v>Transit Non-Revenue Vehicle Rental and Revolving</v>
          </cell>
          <cell r="D130" t="str">
            <v>Salaries/Benefits</v>
          </cell>
          <cell r="E130" t="str">
            <v>Salaries/Benefits</v>
          </cell>
          <cell r="F130">
            <v>0</v>
          </cell>
          <cell r="G130">
            <v>0</v>
          </cell>
        </row>
        <row r="131">
          <cell r="A131" t="str">
            <v>0136Services, Other</v>
          </cell>
          <cell r="B131" t="str">
            <v>0136</v>
          </cell>
          <cell r="C131" t="str">
            <v>Transit Non-Revenue Vehicle Rental and Revolving</v>
          </cell>
          <cell r="D131" t="str">
            <v>Services, Other</v>
          </cell>
          <cell r="E131" t="str">
            <v>Services, Other</v>
          </cell>
          <cell r="F131">
            <v>0</v>
          </cell>
          <cell r="G131">
            <v>0</v>
          </cell>
        </row>
        <row r="132">
          <cell r="A132" t="str">
            <v>0136Supplies</v>
          </cell>
          <cell r="B132" t="str">
            <v>0136</v>
          </cell>
          <cell r="C132" t="str">
            <v>Transit Non-Revenue Vehicle Rental and Revolving</v>
          </cell>
          <cell r="D132" t="str">
            <v>Supplies</v>
          </cell>
          <cell r="E132" t="str">
            <v>Supplies</v>
          </cell>
          <cell r="F132">
            <v>0</v>
          </cell>
          <cell r="G132">
            <v>0</v>
          </cell>
        </row>
        <row r="133">
          <cell r="A133" t="str">
            <v>0137Capital Outlay</v>
          </cell>
          <cell r="B133" t="str">
            <v>0137</v>
          </cell>
          <cell r="C133" t="str">
            <v>Wastewater Equipment Rental and Revolving</v>
          </cell>
          <cell r="D133" t="str">
            <v>Capital Outlay</v>
          </cell>
          <cell r="E133" t="str">
            <v>Capital Outlay</v>
          </cell>
          <cell r="F133">
            <v>3426234</v>
          </cell>
          <cell r="G133">
            <v>5923236</v>
          </cell>
        </row>
        <row r="134">
          <cell r="A134" t="str">
            <v>0137Contras/Contingencies</v>
          </cell>
          <cell r="B134" t="str">
            <v>0137</v>
          </cell>
          <cell r="C134" t="str">
            <v>Wastewater Equipment Rental and Revolving</v>
          </cell>
          <cell r="D134" t="str">
            <v>Contras/Contingencies</v>
          </cell>
          <cell r="E134" t="str">
            <v>Contras/Contingencies</v>
          </cell>
          <cell r="F134">
            <v>0</v>
          </cell>
          <cell r="G134">
            <v>0</v>
          </cell>
        </row>
        <row r="135">
          <cell r="A135" t="str">
            <v>0137Debt Services</v>
          </cell>
          <cell r="B135" t="str">
            <v>0137</v>
          </cell>
          <cell r="C135" t="str">
            <v>Wastewater Equipment Rental and Revolving</v>
          </cell>
          <cell r="D135" t="str">
            <v>Debt Services</v>
          </cell>
          <cell r="E135" t="str">
            <v>Debt Services</v>
          </cell>
          <cell r="F135">
            <v>0</v>
          </cell>
          <cell r="G135">
            <v>0</v>
          </cell>
        </row>
        <row r="136">
          <cell r="A136" t="str">
            <v>0137Intergovt Services</v>
          </cell>
          <cell r="B136" t="str">
            <v>0137</v>
          </cell>
          <cell r="C136" t="str">
            <v>Wastewater Equipment Rental and Revolving</v>
          </cell>
          <cell r="D136" t="str">
            <v>Intergovt Services</v>
          </cell>
          <cell r="E136" t="str">
            <v>Intergovt Services</v>
          </cell>
          <cell r="F136">
            <v>359823</v>
          </cell>
          <cell r="G136">
            <v>367423</v>
          </cell>
        </row>
        <row r="137">
          <cell r="A137" t="str">
            <v>0137Salaries/Benefits</v>
          </cell>
          <cell r="B137" t="str">
            <v>0137</v>
          </cell>
          <cell r="C137" t="str">
            <v>Wastewater Equipment Rental and Revolving</v>
          </cell>
          <cell r="D137" t="str">
            <v>Salaries/Benefits</v>
          </cell>
          <cell r="E137" t="str">
            <v>Salaries/Benefits</v>
          </cell>
          <cell r="F137">
            <v>313273</v>
          </cell>
          <cell r="G137">
            <v>313273</v>
          </cell>
        </row>
        <row r="138">
          <cell r="A138" t="str">
            <v>0137Services, Other</v>
          </cell>
          <cell r="B138" t="str">
            <v>0137</v>
          </cell>
          <cell r="C138" t="str">
            <v>Wastewater Equipment Rental and Revolving</v>
          </cell>
          <cell r="D138" t="str">
            <v>Services, Other</v>
          </cell>
          <cell r="E138" t="str">
            <v>Services, Other</v>
          </cell>
          <cell r="F138">
            <v>4893133</v>
          </cell>
          <cell r="G138">
            <v>159531</v>
          </cell>
        </row>
        <row r="139">
          <cell r="A139" t="str">
            <v>0137Supplies</v>
          </cell>
          <cell r="B139" t="str">
            <v>0137</v>
          </cell>
          <cell r="C139" t="str">
            <v>Wastewater Equipment Rental and Revolving</v>
          </cell>
          <cell r="D139" t="str">
            <v>Supplies</v>
          </cell>
          <cell r="E139" t="str">
            <v>Supplies</v>
          </cell>
          <cell r="F139">
            <v>392658</v>
          </cell>
          <cell r="G139">
            <v>392658</v>
          </cell>
        </row>
        <row r="140">
          <cell r="A140" t="str">
            <v>0138Capital Outlay</v>
          </cell>
          <cell r="B140" t="str">
            <v>0138</v>
          </cell>
          <cell r="C140" t="str">
            <v>Finance and Business Operations</v>
          </cell>
          <cell r="D140" t="str">
            <v>Capital Outlay</v>
          </cell>
          <cell r="E140" t="str">
            <v>Capital Outlay</v>
          </cell>
          <cell r="F140">
            <v>61865</v>
          </cell>
          <cell r="G140">
            <v>61865</v>
          </cell>
        </row>
        <row r="141">
          <cell r="A141" t="str">
            <v>0138Contras/Contingencies</v>
          </cell>
          <cell r="B141" t="str">
            <v>0138</v>
          </cell>
          <cell r="C141" t="str">
            <v>Finance and Business Operations</v>
          </cell>
          <cell r="D141" t="str">
            <v>Contras/Contingencies</v>
          </cell>
          <cell r="E141" t="str">
            <v>Contras/Contingencies</v>
          </cell>
          <cell r="F141">
            <v>921850</v>
          </cell>
          <cell r="G141">
            <v>913971</v>
          </cell>
        </row>
        <row r="142">
          <cell r="A142" t="str">
            <v>0138Debt Services</v>
          </cell>
          <cell r="B142" t="str">
            <v>0138</v>
          </cell>
          <cell r="C142" t="str">
            <v>Finance and Business Operations</v>
          </cell>
          <cell r="D142" t="str">
            <v>Debt Services</v>
          </cell>
          <cell r="E142" t="str">
            <v>Debt Services</v>
          </cell>
          <cell r="F142">
            <v>0</v>
          </cell>
          <cell r="G142">
            <v>0</v>
          </cell>
        </row>
        <row r="143">
          <cell r="A143" t="str">
            <v>0138Intergovt Services</v>
          </cell>
          <cell r="B143" t="str">
            <v>0138</v>
          </cell>
          <cell r="C143" t="str">
            <v>Finance and Business Operations</v>
          </cell>
          <cell r="D143" t="str">
            <v>Intergovt Services</v>
          </cell>
          <cell r="E143" t="str">
            <v>Intergovt Services</v>
          </cell>
          <cell r="F143">
            <v>5335815</v>
          </cell>
          <cell r="G143">
            <v>5717288</v>
          </cell>
        </row>
        <row r="144">
          <cell r="A144" t="str">
            <v>0138Salaries/Benefits</v>
          </cell>
          <cell r="B144" t="str">
            <v>0138</v>
          </cell>
          <cell r="C144" t="str">
            <v>Finance and Business Operations</v>
          </cell>
          <cell r="D144" t="str">
            <v>Salaries/Benefits</v>
          </cell>
          <cell r="E144" t="str">
            <v>Salaries/Benefits</v>
          </cell>
          <cell r="F144">
            <v>19290325</v>
          </cell>
          <cell r="G144">
            <v>19907658</v>
          </cell>
        </row>
        <row r="145">
          <cell r="A145" t="str">
            <v>0138Services, Other</v>
          </cell>
          <cell r="B145" t="str">
            <v>0138</v>
          </cell>
          <cell r="C145" t="str">
            <v>Finance and Business Operations</v>
          </cell>
          <cell r="D145" t="str">
            <v>Services, Other</v>
          </cell>
          <cell r="E145" t="str">
            <v>Services, Other</v>
          </cell>
          <cell r="F145">
            <v>2757926</v>
          </cell>
          <cell r="G145">
            <v>2761485</v>
          </cell>
        </row>
        <row r="146">
          <cell r="A146" t="str">
            <v>0138Supplies</v>
          </cell>
          <cell r="B146" t="str">
            <v>0138</v>
          </cell>
          <cell r="C146" t="str">
            <v>Finance and Business Operations</v>
          </cell>
          <cell r="D146" t="str">
            <v>Supplies</v>
          </cell>
          <cell r="E146" t="str">
            <v>Supplies</v>
          </cell>
          <cell r="F146">
            <v>238458</v>
          </cell>
          <cell r="G146">
            <v>238458</v>
          </cell>
        </row>
        <row r="147">
          <cell r="A147" t="str">
            <v>0140Capital Outlay</v>
          </cell>
          <cell r="B147" t="str">
            <v>0140</v>
          </cell>
          <cell r="C147" t="str">
            <v>Office of Performance, Strategy and Budget</v>
          </cell>
          <cell r="D147" t="str">
            <v>Capital Outlay</v>
          </cell>
          <cell r="E147" t="str">
            <v>Capital Outlay</v>
          </cell>
          <cell r="F147">
            <v>16500</v>
          </cell>
          <cell r="G147">
            <v>16500</v>
          </cell>
        </row>
        <row r="148">
          <cell r="A148" t="str">
            <v>0140Contras/Contingencies</v>
          </cell>
          <cell r="B148" t="str">
            <v>0140</v>
          </cell>
          <cell r="C148" t="str">
            <v>Office of Performance, Strategy and Budget</v>
          </cell>
          <cell r="D148" t="str">
            <v>Contras/Contingencies</v>
          </cell>
          <cell r="E148" t="str">
            <v>Contras/Contingencies</v>
          </cell>
          <cell r="F148">
            <v>-100574</v>
          </cell>
          <cell r="G148">
            <v>103246</v>
          </cell>
        </row>
        <row r="149">
          <cell r="A149" t="str">
            <v>0140Debt Services</v>
          </cell>
          <cell r="B149" t="str">
            <v>0140</v>
          </cell>
          <cell r="C149" t="str">
            <v>Office of Performance, Strategy and Budget</v>
          </cell>
          <cell r="D149" t="str">
            <v>Debt Services</v>
          </cell>
          <cell r="E149" t="str">
            <v>Debt Services</v>
          </cell>
          <cell r="F149">
            <v>0</v>
          </cell>
          <cell r="G149">
            <v>0</v>
          </cell>
        </row>
        <row r="150">
          <cell r="A150" t="str">
            <v>0140Intergovt Services</v>
          </cell>
          <cell r="B150" t="str">
            <v>0140</v>
          </cell>
          <cell r="C150" t="str">
            <v>Office of Performance, Strategy and Budget</v>
          </cell>
          <cell r="D150" t="str">
            <v>Intergovt Services</v>
          </cell>
          <cell r="E150" t="str">
            <v>Intergovt Services</v>
          </cell>
          <cell r="F150">
            <v>899451</v>
          </cell>
          <cell r="G150">
            <v>913908</v>
          </cell>
        </row>
        <row r="151">
          <cell r="A151" t="str">
            <v>0140Salaries/Benefits</v>
          </cell>
          <cell r="B151" t="str">
            <v>0140</v>
          </cell>
          <cell r="C151" t="str">
            <v>Office of Performance, Strategy and Budget</v>
          </cell>
          <cell r="D151" t="str">
            <v>Salaries/Benefits</v>
          </cell>
          <cell r="E151" t="str">
            <v>Salaries/Benefits</v>
          </cell>
          <cell r="F151">
            <v>5454372</v>
          </cell>
          <cell r="G151">
            <v>5566021</v>
          </cell>
        </row>
        <row r="152">
          <cell r="A152" t="str">
            <v>0140Services, Other</v>
          </cell>
          <cell r="B152" t="str">
            <v>0140</v>
          </cell>
          <cell r="C152" t="str">
            <v>Office of Performance, Strategy and Budget</v>
          </cell>
          <cell r="D152" t="str">
            <v>Services, Other</v>
          </cell>
          <cell r="E152" t="str">
            <v>Services, Other</v>
          </cell>
          <cell r="F152">
            <v>220983</v>
          </cell>
          <cell r="G152">
            <v>221831</v>
          </cell>
        </row>
        <row r="153">
          <cell r="A153" t="str">
            <v>0140Supplies</v>
          </cell>
          <cell r="B153" t="str">
            <v>0140</v>
          </cell>
          <cell r="C153" t="str">
            <v>Office of Performance, Strategy and Budget</v>
          </cell>
          <cell r="D153" t="str">
            <v>Supplies</v>
          </cell>
          <cell r="E153" t="str">
            <v>Supplies</v>
          </cell>
          <cell r="F153">
            <v>31140</v>
          </cell>
          <cell r="G153">
            <v>31140</v>
          </cell>
        </row>
        <row r="154">
          <cell r="A154" t="str">
            <v>0145Capital Outlay</v>
          </cell>
          <cell r="B154" t="str">
            <v>0145</v>
          </cell>
          <cell r="C154" t="str">
            <v>Real Estate Excise Tax (REET #1)</v>
          </cell>
          <cell r="D154" t="str">
            <v>Capital Outlay</v>
          </cell>
          <cell r="E154" t="str">
            <v>Capital Outlay</v>
          </cell>
          <cell r="F154">
            <v>0</v>
          </cell>
          <cell r="G154">
            <v>0</v>
          </cell>
        </row>
        <row r="155">
          <cell r="A155" t="str">
            <v>0145Contras/Contingencies</v>
          </cell>
          <cell r="B155" t="str">
            <v>0145</v>
          </cell>
          <cell r="C155" t="str">
            <v>Real Estate Excise Tax (REET #1)</v>
          </cell>
          <cell r="D155" t="str">
            <v>Contras/Contingencies</v>
          </cell>
          <cell r="E155" t="str">
            <v>Contras/Contingencies</v>
          </cell>
          <cell r="F155">
            <v>0</v>
          </cell>
          <cell r="G155">
            <v>0</v>
          </cell>
        </row>
        <row r="156">
          <cell r="A156" t="str">
            <v>0145Debt Services</v>
          </cell>
          <cell r="B156" t="str">
            <v>0145</v>
          </cell>
          <cell r="C156" t="str">
            <v>Real Estate Excise Tax (REET #1)</v>
          </cell>
          <cell r="D156" t="str">
            <v>Debt Services</v>
          </cell>
          <cell r="E156" t="str">
            <v>Debt Services</v>
          </cell>
          <cell r="F156">
            <v>0</v>
          </cell>
          <cell r="G156">
            <v>0</v>
          </cell>
        </row>
        <row r="157">
          <cell r="A157" t="str">
            <v>0145Intergovt Services</v>
          </cell>
          <cell r="B157" t="str">
            <v>0145</v>
          </cell>
          <cell r="C157" t="str">
            <v>Real Estate Excise Tax (REET #1)</v>
          </cell>
          <cell r="D157" t="str">
            <v>Intergovt Services</v>
          </cell>
          <cell r="E157" t="str">
            <v>Intergovt Services</v>
          </cell>
          <cell r="F157">
            <v>0</v>
          </cell>
          <cell r="G157">
            <v>0</v>
          </cell>
        </row>
        <row r="158">
          <cell r="A158" t="str">
            <v>0145Salaries/Benefits</v>
          </cell>
          <cell r="B158" t="str">
            <v>0145</v>
          </cell>
          <cell r="C158" t="str">
            <v>Real Estate Excise Tax (REET #1)</v>
          </cell>
          <cell r="D158" t="str">
            <v>Salaries/Benefits</v>
          </cell>
          <cell r="E158" t="str">
            <v>Salaries/Benefits</v>
          </cell>
          <cell r="F158">
            <v>0</v>
          </cell>
          <cell r="G158">
            <v>0</v>
          </cell>
        </row>
        <row r="159">
          <cell r="A159" t="str">
            <v>0145Services, Other</v>
          </cell>
          <cell r="B159" t="str">
            <v>0145</v>
          </cell>
          <cell r="C159" t="str">
            <v>Real Estate Excise Tax (REET #1)</v>
          </cell>
          <cell r="D159" t="str">
            <v>Services, Other</v>
          </cell>
          <cell r="E159" t="str">
            <v>Services, Other</v>
          </cell>
          <cell r="F159">
            <v>0</v>
          </cell>
          <cell r="G159">
            <v>0</v>
          </cell>
        </row>
        <row r="160">
          <cell r="A160" t="str">
            <v>0145Supplies</v>
          </cell>
          <cell r="B160" t="str">
            <v>0145</v>
          </cell>
          <cell r="C160" t="str">
            <v>Real Estate Excise Tax (REET #1)</v>
          </cell>
          <cell r="D160" t="str">
            <v>Supplies</v>
          </cell>
          <cell r="E160" t="str">
            <v>Supplies</v>
          </cell>
          <cell r="F160">
            <v>0</v>
          </cell>
          <cell r="G160">
            <v>0</v>
          </cell>
        </row>
        <row r="161">
          <cell r="A161" t="str">
            <v>0149Capital Outlay</v>
          </cell>
          <cell r="B161" t="str">
            <v>0149</v>
          </cell>
          <cell r="C161" t="str">
            <v>Real Estate Excise Tax (REET #2)</v>
          </cell>
          <cell r="D161" t="str">
            <v>Capital Outlay</v>
          </cell>
          <cell r="E161" t="str">
            <v>Capital Outlay</v>
          </cell>
          <cell r="F161">
            <v>0</v>
          </cell>
          <cell r="G161">
            <v>0</v>
          </cell>
        </row>
        <row r="162">
          <cell r="A162" t="str">
            <v>0149Contras/Contingencies</v>
          </cell>
          <cell r="B162" t="str">
            <v>0149</v>
          </cell>
          <cell r="C162" t="str">
            <v>Real Estate Excise Tax (REET #2)</v>
          </cell>
          <cell r="D162" t="str">
            <v>Contras/Contingencies</v>
          </cell>
          <cell r="E162" t="str">
            <v>Contras/Contingencies</v>
          </cell>
          <cell r="F162">
            <v>0</v>
          </cell>
          <cell r="G162">
            <v>0</v>
          </cell>
        </row>
        <row r="163">
          <cell r="A163" t="str">
            <v>0149Debt Services</v>
          </cell>
          <cell r="B163" t="str">
            <v>0149</v>
          </cell>
          <cell r="C163" t="str">
            <v>Real Estate Excise Tax (REET #2)</v>
          </cell>
          <cell r="D163" t="str">
            <v>Debt Services</v>
          </cell>
          <cell r="E163" t="str">
            <v>Debt Services</v>
          </cell>
          <cell r="F163">
            <v>0</v>
          </cell>
          <cell r="G163">
            <v>0</v>
          </cell>
        </row>
        <row r="164">
          <cell r="A164" t="str">
            <v>0149Intergovt Services</v>
          </cell>
          <cell r="B164" t="str">
            <v>0149</v>
          </cell>
          <cell r="C164" t="str">
            <v>Real Estate Excise Tax (REET #2)</v>
          </cell>
          <cell r="D164" t="str">
            <v>Intergovt Services</v>
          </cell>
          <cell r="E164" t="str">
            <v>Intergovt Services</v>
          </cell>
          <cell r="F164">
            <v>0</v>
          </cell>
          <cell r="G164">
            <v>0</v>
          </cell>
        </row>
        <row r="165">
          <cell r="A165" t="str">
            <v>0149Salaries/Benefits</v>
          </cell>
          <cell r="B165" t="str">
            <v>0149</v>
          </cell>
          <cell r="C165" t="str">
            <v>Real Estate Excise Tax (REET #2)</v>
          </cell>
          <cell r="D165" t="str">
            <v>Salaries/Benefits</v>
          </cell>
          <cell r="E165" t="str">
            <v>Salaries/Benefits</v>
          </cell>
          <cell r="F165">
            <v>0</v>
          </cell>
          <cell r="G165">
            <v>0</v>
          </cell>
        </row>
        <row r="166">
          <cell r="A166" t="str">
            <v>0149Services, Other</v>
          </cell>
          <cell r="B166" t="str">
            <v>0149</v>
          </cell>
          <cell r="C166" t="str">
            <v>Real Estate Excise Tax (REET #2)</v>
          </cell>
          <cell r="D166" t="str">
            <v>Services, Other</v>
          </cell>
          <cell r="E166" t="str">
            <v>Services, Other</v>
          </cell>
          <cell r="F166">
            <v>0</v>
          </cell>
          <cell r="G166">
            <v>0</v>
          </cell>
        </row>
        <row r="167">
          <cell r="A167" t="str">
            <v>0149Supplies</v>
          </cell>
          <cell r="B167" t="str">
            <v>0149</v>
          </cell>
          <cell r="C167" t="str">
            <v>Real Estate Excise Tax (REET #2)</v>
          </cell>
          <cell r="D167" t="str">
            <v>Supplies</v>
          </cell>
          <cell r="E167" t="str">
            <v>Supplies</v>
          </cell>
          <cell r="F167">
            <v>0</v>
          </cell>
          <cell r="G167">
            <v>0</v>
          </cell>
        </row>
        <row r="168">
          <cell r="A168" t="str">
            <v>0150Capital Outlay</v>
          </cell>
          <cell r="B168" t="str">
            <v>0150</v>
          </cell>
          <cell r="C168" t="str">
            <v>Finance - GF</v>
          </cell>
          <cell r="D168" t="str">
            <v>Capital Outlay</v>
          </cell>
          <cell r="E168" t="str">
            <v>Capital Outlay</v>
          </cell>
          <cell r="F168">
            <v>0</v>
          </cell>
          <cell r="G168">
            <v>0</v>
          </cell>
        </row>
        <row r="169">
          <cell r="A169" t="str">
            <v>0150Contras/Contingencies</v>
          </cell>
          <cell r="B169" t="str">
            <v>0150</v>
          </cell>
          <cell r="C169" t="str">
            <v>Finance - GF</v>
          </cell>
          <cell r="D169" t="str">
            <v>Contras/Contingencies</v>
          </cell>
          <cell r="E169" t="str">
            <v>Contras/Contingencies</v>
          </cell>
          <cell r="F169">
            <v>0</v>
          </cell>
          <cell r="G169">
            <v>0</v>
          </cell>
        </row>
        <row r="170">
          <cell r="A170" t="str">
            <v>0150Debt Services</v>
          </cell>
          <cell r="B170" t="str">
            <v>0150</v>
          </cell>
          <cell r="C170" t="str">
            <v>Finance - GF</v>
          </cell>
          <cell r="D170" t="str">
            <v>Debt Services</v>
          </cell>
          <cell r="E170" t="str">
            <v>Debt Services</v>
          </cell>
          <cell r="F170">
            <v>0</v>
          </cell>
          <cell r="G170">
            <v>0</v>
          </cell>
        </row>
        <row r="171">
          <cell r="A171" t="str">
            <v>0150Intergovt Services</v>
          </cell>
          <cell r="B171" t="str">
            <v>0150</v>
          </cell>
          <cell r="C171" t="str">
            <v>Finance - GF</v>
          </cell>
          <cell r="D171" t="str">
            <v>Intergovt Services</v>
          </cell>
          <cell r="E171" t="str">
            <v>Intergovt Services</v>
          </cell>
          <cell r="F171">
            <v>2830672</v>
          </cell>
          <cell r="G171">
            <v>3607973</v>
          </cell>
        </row>
        <row r="172">
          <cell r="A172" t="str">
            <v>0150Salaries/Benefits</v>
          </cell>
          <cell r="B172" t="str">
            <v>0150</v>
          </cell>
          <cell r="C172" t="str">
            <v>Finance - GF</v>
          </cell>
          <cell r="D172" t="str">
            <v>Salaries/Benefits</v>
          </cell>
          <cell r="E172" t="str">
            <v>Salaries/Benefits</v>
          </cell>
          <cell r="F172">
            <v>0</v>
          </cell>
          <cell r="G172">
            <v>0</v>
          </cell>
        </row>
        <row r="173">
          <cell r="A173" t="str">
            <v>0150Services, Other</v>
          </cell>
          <cell r="B173" t="str">
            <v>0150</v>
          </cell>
          <cell r="C173" t="str">
            <v>Finance - GF</v>
          </cell>
          <cell r="D173" t="str">
            <v>Services, Other</v>
          </cell>
          <cell r="E173" t="str">
            <v>Services, Other</v>
          </cell>
          <cell r="F173">
            <v>0</v>
          </cell>
          <cell r="G173">
            <v>0</v>
          </cell>
        </row>
        <row r="174">
          <cell r="A174" t="str">
            <v>0150Supplies</v>
          </cell>
          <cell r="B174" t="str">
            <v>0150</v>
          </cell>
          <cell r="C174" t="str">
            <v>Finance - GF</v>
          </cell>
          <cell r="D174" t="str">
            <v>Supplies</v>
          </cell>
          <cell r="E174" t="str">
            <v>Supplies</v>
          </cell>
          <cell r="F174">
            <v>0</v>
          </cell>
          <cell r="G174">
            <v>0</v>
          </cell>
        </row>
        <row r="175">
          <cell r="A175" t="str">
            <v>0154Capital Outlay</v>
          </cell>
          <cell r="B175" t="str">
            <v>0154</v>
          </cell>
          <cell r="C175" t="str">
            <v>Risk Management</v>
          </cell>
          <cell r="D175" t="str">
            <v>Capital Outlay</v>
          </cell>
          <cell r="E175" t="str">
            <v>Capital Outlay</v>
          </cell>
          <cell r="F175">
            <v>72500</v>
          </cell>
          <cell r="G175">
            <v>72500</v>
          </cell>
        </row>
        <row r="176">
          <cell r="A176" t="str">
            <v>0154Contras/Contingencies</v>
          </cell>
          <cell r="B176" t="str">
            <v>0154</v>
          </cell>
          <cell r="C176" t="str">
            <v>Risk Management</v>
          </cell>
          <cell r="D176" t="str">
            <v>Contras/Contingencies</v>
          </cell>
          <cell r="E176" t="str">
            <v>Contras/Contingencies</v>
          </cell>
          <cell r="F176">
            <v>45095</v>
          </cell>
          <cell r="G176">
            <v>49503</v>
          </cell>
        </row>
        <row r="177">
          <cell r="A177" t="str">
            <v>0154Debt Services</v>
          </cell>
          <cell r="B177" t="str">
            <v>0154</v>
          </cell>
          <cell r="C177" t="str">
            <v>Risk Management</v>
          </cell>
          <cell r="D177" t="str">
            <v>Debt Services</v>
          </cell>
          <cell r="E177" t="str">
            <v>Debt Services</v>
          </cell>
          <cell r="F177">
            <v>0</v>
          </cell>
          <cell r="G177">
            <v>0</v>
          </cell>
        </row>
        <row r="178">
          <cell r="A178" t="str">
            <v>0154Intergovt Services</v>
          </cell>
          <cell r="B178" t="str">
            <v>0154</v>
          </cell>
          <cell r="C178" t="str">
            <v>Risk Management</v>
          </cell>
          <cell r="D178" t="str">
            <v>Intergovt Services</v>
          </cell>
          <cell r="E178" t="str">
            <v>Intergovt Services</v>
          </cell>
          <cell r="F178">
            <v>2057881</v>
          </cell>
          <cell r="G178">
            <v>1695118</v>
          </cell>
        </row>
        <row r="179">
          <cell r="A179" t="str">
            <v>0154Salaries/Benefits</v>
          </cell>
          <cell r="B179" t="str">
            <v>0154</v>
          </cell>
          <cell r="C179" t="str">
            <v>Risk Management</v>
          </cell>
          <cell r="D179" t="str">
            <v>Salaries/Benefits</v>
          </cell>
          <cell r="E179" t="str">
            <v>Salaries/Benefits</v>
          </cell>
          <cell r="F179">
            <v>2335144</v>
          </cell>
          <cell r="G179">
            <v>2351336</v>
          </cell>
        </row>
        <row r="180">
          <cell r="A180" t="str">
            <v>0154Services, Other</v>
          </cell>
          <cell r="B180" t="str">
            <v>0154</v>
          </cell>
          <cell r="C180" t="str">
            <v>Risk Management</v>
          </cell>
          <cell r="D180" t="str">
            <v>Services, Other</v>
          </cell>
          <cell r="E180" t="str">
            <v>Services, Other</v>
          </cell>
          <cell r="F180">
            <v>22467816</v>
          </cell>
          <cell r="G180">
            <v>23760440</v>
          </cell>
        </row>
        <row r="181">
          <cell r="A181" t="str">
            <v>0154Supplies</v>
          </cell>
          <cell r="B181" t="str">
            <v>0154</v>
          </cell>
          <cell r="C181" t="str">
            <v>Risk Management</v>
          </cell>
          <cell r="D181" t="str">
            <v>Supplies</v>
          </cell>
          <cell r="E181" t="str">
            <v>Supplies</v>
          </cell>
          <cell r="F181">
            <v>28090</v>
          </cell>
          <cell r="G181">
            <v>28090</v>
          </cell>
        </row>
        <row r="182">
          <cell r="A182" t="str">
            <v>0180Capital Outlay</v>
          </cell>
          <cell r="B182" t="str">
            <v>0180</v>
          </cell>
          <cell r="C182" t="str">
            <v>Office of Strategic Planning and Performance Management</v>
          </cell>
          <cell r="D182" t="str">
            <v>Capital Outlay</v>
          </cell>
          <cell r="E182" t="str">
            <v>Capital Outlay</v>
          </cell>
          <cell r="F182">
            <v>0</v>
          </cell>
          <cell r="G182">
            <v>0</v>
          </cell>
        </row>
        <row r="183">
          <cell r="A183" t="str">
            <v>0180Contras/Contingencies</v>
          </cell>
          <cell r="B183" t="str">
            <v>0180</v>
          </cell>
          <cell r="C183" t="str">
            <v>Office of Strategic Planning and Performance Management</v>
          </cell>
          <cell r="D183" t="str">
            <v>Contras/Contingencies</v>
          </cell>
          <cell r="E183" t="str">
            <v>Contras/Contingencies</v>
          </cell>
          <cell r="F183">
            <v>0</v>
          </cell>
          <cell r="G183">
            <v>0</v>
          </cell>
        </row>
        <row r="184">
          <cell r="A184" t="str">
            <v>0180Debt Services</v>
          </cell>
          <cell r="B184" t="str">
            <v>0180</v>
          </cell>
          <cell r="C184" t="str">
            <v>Office of Strategic Planning and Performance Management</v>
          </cell>
          <cell r="D184" t="str">
            <v>Debt Services</v>
          </cell>
          <cell r="E184" t="str">
            <v>Debt Services</v>
          </cell>
          <cell r="F184">
            <v>0</v>
          </cell>
          <cell r="G184">
            <v>0</v>
          </cell>
        </row>
        <row r="185">
          <cell r="A185" t="str">
            <v>0180Intergovt Services</v>
          </cell>
          <cell r="B185" t="str">
            <v>0180</v>
          </cell>
          <cell r="C185" t="str">
            <v>Office of Strategic Planning and Performance Management</v>
          </cell>
          <cell r="D185" t="str">
            <v>Intergovt Services</v>
          </cell>
          <cell r="E185" t="str">
            <v>Intergovt Services</v>
          </cell>
          <cell r="F185">
            <v>0</v>
          </cell>
          <cell r="G185">
            <v>0</v>
          </cell>
        </row>
        <row r="186">
          <cell r="A186" t="str">
            <v>0180Salaries/Benefits</v>
          </cell>
          <cell r="B186" t="str">
            <v>0180</v>
          </cell>
          <cell r="C186" t="str">
            <v>Office of Strategic Planning and Performance Management</v>
          </cell>
          <cell r="D186" t="str">
            <v>Salaries/Benefits</v>
          </cell>
          <cell r="E186" t="str">
            <v>Salaries/Benefits</v>
          </cell>
          <cell r="F186">
            <v>0</v>
          </cell>
          <cell r="G186">
            <v>0</v>
          </cell>
        </row>
        <row r="187">
          <cell r="A187" t="str">
            <v>0180Services, Other</v>
          </cell>
          <cell r="B187" t="str">
            <v>0180</v>
          </cell>
          <cell r="C187" t="str">
            <v>Office of Strategic Planning and Performance Management</v>
          </cell>
          <cell r="D187" t="str">
            <v>Services, Other</v>
          </cell>
          <cell r="E187" t="str">
            <v>Services, Other</v>
          </cell>
          <cell r="F187">
            <v>0</v>
          </cell>
          <cell r="G187">
            <v>0</v>
          </cell>
        </row>
        <row r="188">
          <cell r="A188" t="str">
            <v>0180Supplies</v>
          </cell>
          <cell r="B188" t="str">
            <v>0180</v>
          </cell>
          <cell r="C188" t="str">
            <v>Office of Strategic Planning and Performance Management</v>
          </cell>
          <cell r="D188" t="str">
            <v>Supplies</v>
          </cell>
          <cell r="E188" t="str">
            <v>Supplies</v>
          </cell>
          <cell r="F188">
            <v>0</v>
          </cell>
          <cell r="G188">
            <v>0</v>
          </cell>
        </row>
        <row r="189">
          <cell r="A189" t="str">
            <v>0186Capital Outlay</v>
          </cell>
          <cell r="B189" t="str">
            <v>0186</v>
          </cell>
          <cell r="C189" t="str">
            <v>Office of Labor Relations</v>
          </cell>
          <cell r="D189" t="str">
            <v>Capital Outlay</v>
          </cell>
          <cell r="E189" t="str">
            <v>Capital Outlay</v>
          </cell>
          <cell r="F189">
            <v>0</v>
          </cell>
          <cell r="G189">
            <v>0</v>
          </cell>
        </row>
        <row r="190">
          <cell r="A190" t="str">
            <v>0186Contras/Contingencies</v>
          </cell>
          <cell r="B190" t="str">
            <v>0186</v>
          </cell>
          <cell r="C190" t="str">
            <v>Office of Labor Relations</v>
          </cell>
          <cell r="D190" t="str">
            <v>Contras/Contingencies</v>
          </cell>
          <cell r="E190" t="str">
            <v>Contras/Contingencies</v>
          </cell>
          <cell r="F190">
            <v>-15755</v>
          </cell>
          <cell r="G190">
            <v>24789</v>
          </cell>
        </row>
        <row r="191">
          <cell r="A191" t="str">
            <v>0186Debt Services</v>
          </cell>
          <cell r="B191" t="str">
            <v>0186</v>
          </cell>
          <cell r="C191" t="str">
            <v>Office of Labor Relations</v>
          </cell>
          <cell r="D191" t="str">
            <v>Debt Services</v>
          </cell>
          <cell r="E191" t="str">
            <v>Debt Services</v>
          </cell>
          <cell r="F191">
            <v>0</v>
          </cell>
          <cell r="G191">
            <v>0</v>
          </cell>
        </row>
        <row r="192">
          <cell r="A192" t="str">
            <v>0186Intergovt Services</v>
          </cell>
          <cell r="B192" t="str">
            <v>0186</v>
          </cell>
          <cell r="C192" t="str">
            <v>Office of Labor Relations</v>
          </cell>
          <cell r="D192" t="str">
            <v>Intergovt Services</v>
          </cell>
          <cell r="E192" t="str">
            <v>Intergovt Services</v>
          </cell>
          <cell r="F192">
            <v>109658</v>
          </cell>
          <cell r="G192">
            <v>180508</v>
          </cell>
        </row>
        <row r="193">
          <cell r="A193" t="str">
            <v>0186Salaries/Benefits</v>
          </cell>
          <cell r="B193" t="str">
            <v>0186</v>
          </cell>
          <cell r="C193" t="str">
            <v>Office of Labor Relations</v>
          </cell>
          <cell r="D193" t="str">
            <v>Salaries/Benefits</v>
          </cell>
          <cell r="E193" t="str">
            <v>Salaries/Benefits</v>
          </cell>
          <cell r="F193">
            <v>1910082</v>
          </cell>
          <cell r="G193">
            <v>1986111</v>
          </cell>
        </row>
        <row r="194">
          <cell r="A194" t="str">
            <v>0186Services, Other</v>
          </cell>
          <cell r="B194" t="str">
            <v>0186</v>
          </cell>
          <cell r="C194" t="str">
            <v>Office of Labor Relations</v>
          </cell>
          <cell r="D194" t="str">
            <v>Services, Other</v>
          </cell>
          <cell r="E194" t="str">
            <v>Services, Other</v>
          </cell>
          <cell r="F194">
            <v>56735</v>
          </cell>
          <cell r="G194">
            <v>57144</v>
          </cell>
        </row>
        <row r="195">
          <cell r="A195" t="str">
            <v>0186Supplies</v>
          </cell>
          <cell r="B195" t="str">
            <v>0186</v>
          </cell>
          <cell r="C195" t="str">
            <v>Office of Labor Relations</v>
          </cell>
          <cell r="D195" t="str">
            <v>Supplies</v>
          </cell>
          <cell r="E195" t="str">
            <v>Supplies</v>
          </cell>
          <cell r="F195">
            <v>16977</v>
          </cell>
          <cell r="G195">
            <v>16977</v>
          </cell>
        </row>
        <row r="196">
          <cell r="A196" t="str">
            <v>0187Capital Outlay</v>
          </cell>
          <cell r="B196" t="str">
            <v>0187</v>
          </cell>
          <cell r="C196" t="str">
            <v>Business Resource Center</v>
          </cell>
          <cell r="D196" t="str">
            <v>Capital Outlay</v>
          </cell>
          <cell r="E196" t="str">
            <v>Capital Outlay</v>
          </cell>
          <cell r="F196">
            <v>69410</v>
          </cell>
          <cell r="G196">
            <v>69410</v>
          </cell>
        </row>
        <row r="197">
          <cell r="A197" t="str">
            <v>0187Contras/Contingencies</v>
          </cell>
          <cell r="B197" t="str">
            <v>0187</v>
          </cell>
          <cell r="C197" t="str">
            <v>Business Resource Center</v>
          </cell>
          <cell r="D197" t="str">
            <v>Contras/Contingencies</v>
          </cell>
          <cell r="E197" t="str">
            <v>Contras/Contingencies</v>
          </cell>
          <cell r="F197">
            <v>43138</v>
          </cell>
          <cell r="G197">
            <v>72643</v>
          </cell>
        </row>
        <row r="198">
          <cell r="A198" t="str">
            <v>0187Debt Services</v>
          </cell>
          <cell r="B198" t="str">
            <v>0187</v>
          </cell>
          <cell r="C198" t="str">
            <v>Business Resource Center</v>
          </cell>
          <cell r="D198" t="str">
            <v>Debt Services</v>
          </cell>
          <cell r="E198" t="str">
            <v>Debt Services</v>
          </cell>
          <cell r="F198">
            <v>0</v>
          </cell>
          <cell r="G198">
            <v>0</v>
          </cell>
        </row>
        <row r="199">
          <cell r="A199" t="str">
            <v>0187Intergovt Services</v>
          </cell>
          <cell r="B199" t="str">
            <v>0187</v>
          </cell>
          <cell r="C199" t="str">
            <v>Business Resource Center</v>
          </cell>
          <cell r="D199" t="str">
            <v>Intergovt Services</v>
          </cell>
          <cell r="E199" t="str">
            <v>Intergovt Services</v>
          </cell>
          <cell r="F199">
            <v>1012042</v>
          </cell>
          <cell r="G199">
            <v>1850909</v>
          </cell>
        </row>
        <row r="200">
          <cell r="A200" t="str">
            <v>0187Salaries/Benefits</v>
          </cell>
          <cell r="B200" t="str">
            <v>0187</v>
          </cell>
          <cell r="C200" t="str">
            <v>Business Resource Center</v>
          </cell>
          <cell r="D200" t="str">
            <v>Salaries/Benefits</v>
          </cell>
          <cell r="E200" t="str">
            <v>Salaries/Benefits</v>
          </cell>
          <cell r="F200">
            <v>2486744</v>
          </cell>
          <cell r="G200">
            <v>4781758</v>
          </cell>
        </row>
        <row r="201">
          <cell r="A201" t="str">
            <v>0187Services, Other</v>
          </cell>
          <cell r="B201" t="str">
            <v>0187</v>
          </cell>
          <cell r="C201" t="str">
            <v>Business Resource Center</v>
          </cell>
          <cell r="D201" t="str">
            <v>Services, Other</v>
          </cell>
          <cell r="E201" t="str">
            <v>Services, Other</v>
          </cell>
          <cell r="F201">
            <v>501055</v>
          </cell>
          <cell r="G201">
            <v>501055</v>
          </cell>
        </row>
        <row r="202">
          <cell r="A202" t="str">
            <v>0187Supplies</v>
          </cell>
          <cell r="B202" t="str">
            <v>0187</v>
          </cell>
          <cell r="C202" t="str">
            <v>Business Resource Center</v>
          </cell>
          <cell r="D202" t="str">
            <v>Supplies</v>
          </cell>
          <cell r="E202" t="str">
            <v>Supplies</v>
          </cell>
          <cell r="F202">
            <v>10350</v>
          </cell>
          <cell r="G202">
            <v>10350</v>
          </cell>
        </row>
        <row r="203">
          <cell r="A203" t="str">
            <v>0200Capital Outlay</v>
          </cell>
          <cell r="B203" t="str">
            <v>0200</v>
          </cell>
          <cell r="C203" t="str">
            <v>Sheriff</v>
          </cell>
          <cell r="D203" t="str">
            <v>Capital Outlay</v>
          </cell>
          <cell r="E203" t="str">
            <v>Capital Outlay</v>
          </cell>
          <cell r="F203">
            <v>98739</v>
          </cell>
          <cell r="G203">
            <v>98739</v>
          </cell>
        </row>
        <row r="204">
          <cell r="A204" t="str">
            <v>0200Contras/Contingencies</v>
          </cell>
          <cell r="B204" t="str">
            <v>0200</v>
          </cell>
          <cell r="C204" t="str">
            <v>Sheriff</v>
          </cell>
          <cell r="D204" t="str">
            <v>Contras/Contingencies</v>
          </cell>
          <cell r="E204" t="str">
            <v>Contras/Contingencies</v>
          </cell>
          <cell r="F204">
            <v>-3105488</v>
          </cell>
          <cell r="G204">
            <v>-1770606</v>
          </cell>
        </row>
        <row r="205">
          <cell r="A205" t="str">
            <v>0200Debt Services</v>
          </cell>
          <cell r="B205" t="str">
            <v>0200</v>
          </cell>
          <cell r="C205" t="str">
            <v>Sheriff</v>
          </cell>
          <cell r="D205" t="str">
            <v>Debt Services</v>
          </cell>
          <cell r="E205" t="str">
            <v>Debt Services</v>
          </cell>
          <cell r="F205">
            <v>0</v>
          </cell>
          <cell r="G205">
            <v>0</v>
          </cell>
        </row>
        <row r="206">
          <cell r="A206" t="str">
            <v>0200Intergovt Services</v>
          </cell>
          <cell r="B206" t="str">
            <v>0200</v>
          </cell>
          <cell r="C206" t="str">
            <v>Sheriff</v>
          </cell>
          <cell r="D206" t="str">
            <v>Intergovt Services</v>
          </cell>
          <cell r="E206" t="str">
            <v>Intergovt Services</v>
          </cell>
          <cell r="F206">
            <v>15822192</v>
          </cell>
          <cell r="G206">
            <v>17029370</v>
          </cell>
        </row>
        <row r="207">
          <cell r="A207" t="str">
            <v>0200Salaries/Benefits</v>
          </cell>
          <cell r="B207" t="str">
            <v>0200</v>
          </cell>
          <cell r="C207" t="str">
            <v>Sheriff</v>
          </cell>
          <cell r="D207" t="str">
            <v>Salaries/Benefits</v>
          </cell>
          <cell r="E207" t="str">
            <v>Salaries/Benefits</v>
          </cell>
          <cell r="F207">
            <v>120451905</v>
          </cell>
          <cell r="G207">
            <v>125329341</v>
          </cell>
        </row>
        <row r="208">
          <cell r="A208" t="str">
            <v>0200Services, Other</v>
          </cell>
          <cell r="B208" t="str">
            <v>0200</v>
          </cell>
          <cell r="C208" t="str">
            <v>Sheriff</v>
          </cell>
          <cell r="D208" t="str">
            <v>Services, Other</v>
          </cell>
          <cell r="E208" t="str">
            <v>Services, Other</v>
          </cell>
          <cell r="F208">
            <v>3602135</v>
          </cell>
          <cell r="G208">
            <v>3615561</v>
          </cell>
        </row>
        <row r="209">
          <cell r="A209" t="str">
            <v>0200Supplies</v>
          </cell>
          <cell r="B209" t="str">
            <v>0200</v>
          </cell>
          <cell r="C209" t="str">
            <v>Sheriff</v>
          </cell>
          <cell r="D209" t="str">
            <v>Supplies</v>
          </cell>
          <cell r="E209" t="str">
            <v>Supplies</v>
          </cell>
          <cell r="F209">
            <v>1708646</v>
          </cell>
          <cell r="G209">
            <v>1700646</v>
          </cell>
        </row>
        <row r="210">
          <cell r="A210" t="str">
            <v>0205Capital Outlay</v>
          </cell>
          <cell r="B210" t="str">
            <v>0205</v>
          </cell>
          <cell r="C210" t="str">
            <v>Drug Enforcement Forfeits</v>
          </cell>
          <cell r="D210" t="str">
            <v>Capital Outlay</v>
          </cell>
          <cell r="E210" t="str">
            <v>Capital Outlay</v>
          </cell>
          <cell r="F210">
            <v>75000</v>
          </cell>
          <cell r="G210">
            <v>75000</v>
          </cell>
        </row>
        <row r="211">
          <cell r="A211" t="str">
            <v>0205Contras/Contingencies</v>
          </cell>
          <cell r="B211" t="str">
            <v>0205</v>
          </cell>
          <cell r="C211" t="str">
            <v>Drug Enforcement Forfeits</v>
          </cell>
          <cell r="D211" t="str">
            <v>Contras/Contingencies</v>
          </cell>
          <cell r="E211" t="str">
            <v>Contras/Contingencies</v>
          </cell>
          <cell r="F211">
            <v>4322</v>
          </cell>
          <cell r="G211">
            <v>36809</v>
          </cell>
        </row>
        <row r="212">
          <cell r="A212" t="str">
            <v>0205Debt Services</v>
          </cell>
          <cell r="B212" t="str">
            <v>0205</v>
          </cell>
          <cell r="C212" t="str">
            <v>Drug Enforcement Forfeits</v>
          </cell>
          <cell r="D212" t="str">
            <v>Debt Services</v>
          </cell>
          <cell r="E212" t="str">
            <v>Debt Services</v>
          </cell>
          <cell r="F212">
            <v>0</v>
          </cell>
          <cell r="G212">
            <v>0</v>
          </cell>
        </row>
        <row r="213">
          <cell r="A213" t="str">
            <v>0205Intergovt Services</v>
          </cell>
          <cell r="B213" t="str">
            <v>0205</v>
          </cell>
          <cell r="C213" t="str">
            <v>Drug Enforcement Forfeits</v>
          </cell>
          <cell r="D213" t="str">
            <v>Intergovt Services</v>
          </cell>
          <cell r="E213" t="str">
            <v>Intergovt Services</v>
          </cell>
          <cell r="F213">
            <v>120552</v>
          </cell>
          <cell r="G213">
            <v>127380</v>
          </cell>
        </row>
        <row r="214">
          <cell r="A214" t="str">
            <v>0205Salaries/Benefits</v>
          </cell>
          <cell r="B214" t="str">
            <v>0205</v>
          </cell>
          <cell r="C214" t="str">
            <v>Drug Enforcement Forfeits</v>
          </cell>
          <cell r="D214" t="str">
            <v>Salaries/Benefits</v>
          </cell>
          <cell r="E214" t="str">
            <v>Salaries/Benefits</v>
          </cell>
          <cell r="F214">
            <v>536698</v>
          </cell>
          <cell r="G214">
            <v>668160</v>
          </cell>
        </row>
        <row r="215">
          <cell r="A215" t="str">
            <v>0205Services, Other</v>
          </cell>
          <cell r="B215" t="str">
            <v>0205</v>
          </cell>
          <cell r="C215" t="str">
            <v>Drug Enforcement Forfeits</v>
          </cell>
          <cell r="D215" t="str">
            <v>Services, Other</v>
          </cell>
          <cell r="E215" t="str">
            <v>Services, Other</v>
          </cell>
          <cell r="F215">
            <v>265000</v>
          </cell>
          <cell r="G215">
            <v>265000</v>
          </cell>
        </row>
        <row r="216">
          <cell r="A216" t="str">
            <v>0205Supplies</v>
          </cell>
          <cell r="B216" t="str">
            <v>0205</v>
          </cell>
          <cell r="C216" t="str">
            <v>Drug Enforcement Forfeits</v>
          </cell>
          <cell r="D216" t="str">
            <v>Supplies</v>
          </cell>
          <cell r="E216" t="str">
            <v>Supplies</v>
          </cell>
          <cell r="F216">
            <v>90000</v>
          </cell>
          <cell r="G216">
            <v>90000</v>
          </cell>
        </row>
        <row r="217">
          <cell r="A217" t="str">
            <v>0208Capital Outlay</v>
          </cell>
          <cell r="B217" t="str">
            <v>0208</v>
          </cell>
          <cell r="C217" t="str">
            <v>Automated Fingerprint Identification System</v>
          </cell>
          <cell r="D217" t="str">
            <v>Capital Outlay</v>
          </cell>
          <cell r="E217" t="str">
            <v>Capital Outlay</v>
          </cell>
          <cell r="F217">
            <v>408135</v>
          </cell>
          <cell r="G217">
            <v>408135</v>
          </cell>
        </row>
        <row r="218">
          <cell r="A218" t="str">
            <v>0208Contras/Contingencies</v>
          </cell>
          <cell r="B218" t="str">
            <v>0208</v>
          </cell>
          <cell r="C218" t="str">
            <v>Automated Fingerprint Identification System</v>
          </cell>
          <cell r="D218" t="str">
            <v>Contras/Contingencies</v>
          </cell>
          <cell r="E218" t="str">
            <v>Contras/Contingencies</v>
          </cell>
          <cell r="F218">
            <v>154164</v>
          </cell>
          <cell r="G218">
            <v>144793</v>
          </cell>
        </row>
        <row r="219">
          <cell r="A219" t="str">
            <v>0208Debt Services</v>
          </cell>
          <cell r="B219" t="str">
            <v>0208</v>
          </cell>
          <cell r="C219" t="str">
            <v>Automated Fingerprint Identification System</v>
          </cell>
          <cell r="D219" t="str">
            <v>Debt Services</v>
          </cell>
          <cell r="E219" t="str">
            <v>Debt Services</v>
          </cell>
          <cell r="F219">
            <v>0</v>
          </cell>
          <cell r="G219">
            <v>0</v>
          </cell>
        </row>
        <row r="220">
          <cell r="A220" t="str">
            <v>0208Intergovt Services</v>
          </cell>
          <cell r="B220" t="str">
            <v>0208</v>
          </cell>
          <cell r="C220" t="str">
            <v>Automated Fingerprint Identification System</v>
          </cell>
          <cell r="D220" t="str">
            <v>Intergovt Services</v>
          </cell>
          <cell r="E220" t="str">
            <v>Intergovt Services</v>
          </cell>
          <cell r="F220">
            <v>1299204</v>
          </cell>
          <cell r="G220">
            <v>1406438</v>
          </cell>
        </row>
        <row r="221">
          <cell r="A221" t="str">
            <v>0208Salaries/Benefits</v>
          </cell>
          <cell r="B221" t="str">
            <v>0208</v>
          </cell>
          <cell r="C221" t="str">
            <v>Automated Fingerprint Identification System</v>
          </cell>
          <cell r="D221" t="str">
            <v>Salaries/Benefits</v>
          </cell>
          <cell r="E221" t="str">
            <v>Salaries/Benefits</v>
          </cell>
          <cell r="F221">
            <v>9671703</v>
          </cell>
          <cell r="G221">
            <v>9964182</v>
          </cell>
        </row>
        <row r="222">
          <cell r="A222" t="str">
            <v>0208Services, Other</v>
          </cell>
          <cell r="B222" t="str">
            <v>0208</v>
          </cell>
          <cell r="C222" t="str">
            <v>Automated Fingerprint Identification System</v>
          </cell>
          <cell r="D222" t="str">
            <v>Services, Other</v>
          </cell>
          <cell r="E222" t="str">
            <v>Services, Other</v>
          </cell>
          <cell r="F222">
            <v>4269355</v>
          </cell>
          <cell r="G222">
            <v>4270500</v>
          </cell>
        </row>
        <row r="223">
          <cell r="A223" t="str">
            <v>0208Supplies</v>
          </cell>
          <cell r="B223" t="str">
            <v>0208</v>
          </cell>
          <cell r="C223" t="str">
            <v>Automated Fingerprint Identification System</v>
          </cell>
          <cell r="D223" t="str">
            <v>Supplies</v>
          </cell>
          <cell r="E223" t="str">
            <v>Supplies</v>
          </cell>
          <cell r="F223">
            <v>147877</v>
          </cell>
          <cell r="G223">
            <v>147877</v>
          </cell>
        </row>
        <row r="224">
          <cell r="A224" t="str">
            <v>0213Capital Outlay</v>
          </cell>
          <cell r="B224" t="str">
            <v>0213</v>
          </cell>
          <cell r="C224" t="str">
            <v>Radio Communication Services (800 MHz)</v>
          </cell>
          <cell r="D224" t="str">
            <v>Capital Outlay</v>
          </cell>
          <cell r="E224" t="str">
            <v>Capital Outlay</v>
          </cell>
          <cell r="F224">
            <v>59300</v>
          </cell>
          <cell r="G224">
            <v>59300</v>
          </cell>
        </row>
        <row r="225">
          <cell r="A225" t="str">
            <v>0213Contras/Contingencies</v>
          </cell>
          <cell r="B225" t="str">
            <v>0213</v>
          </cell>
          <cell r="C225" t="str">
            <v>Radio Communication Services (800 MHz)</v>
          </cell>
          <cell r="D225" t="str">
            <v>Contras/Contingencies</v>
          </cell>
          <cell r="E225" t="str">
            <v>Contras/Contingencies</v>
          </cell>
          <cell r="F225">
            <v>67188</v>
          </cell>
          <cell r="G225">
            <v>105431</v>
          </cell>
        </row>
        <row r="226">
          <cell r="A226" t="str">
            <v>0213Debt Services</v>
          </cell>
          <cell r="B226" t="str">
            <v>0213</v>
          </cell>
          <cell r="C226" t="str">
            <v>Radio Communication Services (800 MHz)</v>
          </cell>
          <cell r="D226" t="str">
            <v>Debt Services</v>
          </cell>
          <cell r="E226" t="str">
            <v>Debt Services</v>
          </cell>
          <cell r="F226">
            <v>0</v>
          </cell>
          <cell r="G226">
            <v>0</v>
          </cell>
        </row>
        <row r="227">
          <cell r="A227" t="str">
            <v>0213Intergovt Services</v>
          </cell>
          <cell r="B227" t="str">
            <v>0213</v>
          </cell>
          <cell r="C227" t="str">
            <v>Radio Communication Services (800 MHz)</v>
          </cell>
          <cell r="D227" t="str">
            <v>Intergovt Services</v>
          </cell>
          <cell r="E227" t="str">
            <v>Intergovt Services</v>
          </cell>
          <cell r="F227">
            <v>738201</v>
          </cell>
          <cell r="G227">
            <v>796805</v>
          </cell>
        </row>
        <row r="228">
          <cell r="A228" t="str">
            <v>0213Salaries/Benefits</v>
          </cell>
          <cell r="B228" t="str">
            <v>0213</v>
          </cell>
          <cell r="C228" t="str">
            <v>Radio Communication Services (800 MHz)</v>
          </cell>
          <cell r="D228" t="str">
            <v>Salaries/Benefits</v>
          </cell>
          <cell r="E228" t="str">
            <v>Salaries/Benefits</v>
          </cell>
          <cell r="F228">
            <v>1510603</v>
          </cell>
          <cell r="G228">
            <v>1557945</v>
          </cell>
        </row>
        <row r="229">
          <cell r="A229" t="str">
            <v>0213Services, Other</v>
          </cell>
          <cell r="B229" t="str">
            <v>0213</v>
          </cell>
          <cell r="C229" t="str">
            <v>Radio Communication Services (800 MHz)</v>
          </cell>
          <cell r="D229" t="str">
            <v>Services, Other</v>
          </cell>
          <cell r="E229" t="str">
            <v>Services, Other</v>
          </cell>
          <cell r="F229">
            <v>406116</v>
          </cell>
          <cell r="G229">
            <v>395585</v>
          </cell>
        </row>
        <row r="230">
          <cell r="A230" t="str">
            <v>0213Supplies</v>
          </cell>
          <cell r="B230" t="str">
            <v>0213</v>
          </cell>
          <cell r="C230" t="str">
            <v>Radio Communication Services (800 MHz)</v>
          </cell>
          <cell r="D230" t="str">
            <v>Supplies</v>
          </cell>
          <cell r="E230" t="str">
            <v>Supplies</v>
          </cell>
          <cell r="F230">
            <v>246435</v>
          </cell>
          <cell r="G230">
            <v>236435</v>
          </cell>
        </row>
        <row r="231">
          <cell r="A231" t="str">
            <v>0290Capital Outlay</v>
          </cell>
          <cell r="B231" t="str">
            <v>0290</v>
          </cell>
          <cell r="C231" t="str">
            <v>Stadium Operations</v>
          </cell>
          <cell r="D231" t="str">
            <v>Capital Outlay</v>
          </cell>
          <cell r="E231" t="str">
            <v>Capital Outlay</v>
          </cell>
          <cell r="F231">
            <v>0</v>
          </cell>
          <cell r="G231">
            <v>0</v>
          </cell>
        </row>
        <row r="232">
          <cell r="A232" t="str">
            <v>0290Contras/Contingencies</v>
          </cell>
          <cell r="B232" t="str">
            <v>0290</v>
          </cell>
          <cell r="C232" t="str">
            <v>Stadium Operations</v>
          </cell>
          <cell r="D232" t="str">
            <v>Contras/Contingencies</v>
          </cell>
          <cell r="E232" t="str">
            <v>Contras/Contingencies</v>
          </cell>
          <cell r="F232">
            <v>0</v>
          </cell>
          <cell r="G232">
            <v>0</v>
          </cell>
        </row>
        <row r="233">
          <cell r="A233" t="str">
            <v>0290Debt Services</v>
          </cell>
          <cell r="B233" t="str">
            <v>0290</v>
          </cell>
          <cell r="C233" t="str">
            <v>Stadium Operations</v>
          </cell>
          <cell r="D233" t="str">
            <v>Debt Services</v>
          </cell>
          <cell r="E233" t="str">
            <v>Debt Services</v>
          </cell>
          <cell r="F233">
            <v>0</v>
          </cell>
          <cell r="G233">
            <v>0</v>
          </cell>
        </row>
        <row r="234">
          <cell r="A234" t="str">
            <v>0290Intergovt Services</v>
          </cell>
          <cell r="B234" t="str">
            <v>0290</v>
          </cell>
          <cell r="C234" t="str">
            <v>Stadium Operations</v>
          </cell>
          <cell r="D234" t="str">
            <v>Intergovt Services</v>
          </cell>
          <cell r="E234" t="str">
            <v>Intergovt Services</v>
          </cell>
          <cell r="F234">
            <v>0</v>
          </cell>
          <cell r="G234">
            <v>0</v>
          </cell>
        </row>
        <row r="235">
          <cell r="A235" t="str">
            <v>0290Salaries/Benefits</v>
          </cell>
          <cell r="B235" t="str">
            <v>0290</v>
          </cell>
          <cell r="C235" t="str">
            <v>Stadium Operations</v>
          </cell>
          <cell r="D235" t="str">
            <v>Salaries/Benefits</v>
          </cell>
          <cell r="E235" t="str">
            <v>Salaries/Benefits</v>
          </cell>
          <cell r="F235">
            <v>0</v>
          </cell>
          <cell r="G235">
            <v>0</v>
          </cell>
        </row>
        <row r="236">
          <cell r="A236" t="str">
            <v>0290Services, Other</v>
          </cell>
          <cell r="B236" t="str">
            <v>0290</v>
          </cell>
          <cell r="C236" t="str">
            <v>Stadium Operations</v>
          </cell>
          <cell r="D236" t="str">
            <v>Services, Other</v>
          </cell>
          <cell r="E236" t="str">
            <v>Services, Other</v>
          </cell>
          <cell r="F236">
            <v>0</v>
          </cell>
          <cell r="G236">
            <v>0</v>
          </cell>
        </row>
        <row r="237">
          <cell r="A237" t="str">
            <v>0290Supplies</v>
          </cell>
          <cell r="B237" t="str">
            <v>0290</v>
          </cell>
          <cell r="C237" t="str">
            <v>Stadium Operations</v>
          </cell>
          <cell r="D237" t="str">
            <v>Supplies</v>
          </cell>
          <cell r="E237" t="str">
            <v>Supplies</v>
          </cell>
          <cell r="F237">
            <v>0</v>
          </cell>
          <cell r="G237">
            <v>0</v>
          </cell>
        </row>
        <row r="238">
          <cell r="A238" t="str">
            <v>0301Capital Outlay</v>
          </cell>
          <cell r="B238" t="str">
            <v>0301</v>
          </cell>
          <cell r="C238" t="str">
            <v>Cultural Development Authority</v>
          </cell>
          <cell r="D238" t="str">
            <v>Capital Outlay</v>
          </cell>
          <cell r="E238" t="str">
            <v>Capital Outlay</v>
          </cell>
          <cell r="F238">
            <v>0</v>
          </cell>
          <cell r="G238">
            <v>0</v>
          </cell>
        </row>
        <row r="239">
          <cell r="A239" t="str">
            <v>0301Contras/Contingencies</v>
          </cell>
          <cell r="B239" t="str">
            <v>0301</v>
          </cell>
          <cell r="C239" t="str">
            <v>Cultural Development Authority</v>
          </cell>
          <cell r="D239" t="str">
            <v>Contras/Contingencies</v>
          </cell>
          <cell r="E239" t="str">
            <v>Contras/Contingencies</v>
          </cell>
          <cell r="F239">
            <v>1044672</v>
          </cell>
          <cell r="G239">
            <v>1050502</v>
          </cell>
        </row>
        <row r="240">
          <cell r="A240" t="str">
            <v>0301Debt Services</v>
          </cell>
          <cell r="B240" t="str">
            <v>0301</v>
          </cell>
          <cell r="C240" t="str">
            <v>Cultural Development Authority</v>
          </cell>
          <cell r="D240" t="str">
            <v>Debt Services</v>
          </cell>
          <cell r="E240" t="str">
            <v>Debt Services</v>
          </cell>
          <cell r="F240">
            <v>0</v>
          </cell>
          <cell r="G240">
            <v>0</v>
          </cell>
        </row>
        <row r="241">
          <cell r="A241" t="str">
            <v>0301Intergovt Services</v>
          </cell>
          <cell r="B241" t="str">
            <v>0301</v>
          </cell>
          <cell r="C241" t="str">
            <v>Cultural Development Authority</v>
          </cell>
          <cell r="D241" t="str">
            <v>Intergovt Services</v>
          </cell>
          <cell r="E241" t="str">
            <v>Intergovt Services</v>
          </cell>
          <cell r="F241">
            <v>8951858</v>
          </cell>
          <cell r="G241">
            <v>11181975</v>
          </cell>
        </row>
        <row r="242">
          <cell r="A242" t="str">
            <v>0301Salaries/Benefits</v>
          </cell>
          <cell r="B242" t="str">
            <v>0301</v>
          </cell>
          <cell r="C242" t="str">
            <v>Cultural Development Authority</v>
          </cell>
          <cell r="D242" t="str">
            <v>Salaries/Benefits</v>
          </cell>
          <cell r="E242" t="str">
            <v>Salaries/Benefits</v>
          </cell>
          <cell r="F242">
            <v>0</v>
          </cell>
          <cell r="G242">
            <v>0</v>
          </cell>
        </row>
        <row r="243">
          <cell r="A243" t="str">
            <v>0301Services, Other</v>
          </cell>
          <cell r="B243" t="str">
            <v>0301</v>
          </cell>
          <cell r="C243" t="str">
            <v>Cultural Development Authority</v>
          </cell>
          <cell r="D243" t="str">
            <v>Services, Other</v>
          </cell>
          <cell r="E243" t="str">
            <v>Services, Other</v>
          </cell>
          <cell r="F243">
            <v>0</v>
          </cell>
          <cell r="G243">
            <v>0</v>
          </cell>
        </row>
        <row r="244">
          <cell r="A244" t="str">
            <v>0301Supplies</v>
          </cell>
          <cell r="B244" t="str">
            <v>0301</v>
          </cell>
          <cell r="C244" t="str">
            <v>Cultural Development Authority</v>
          </cell>
          <cell r="D244" t="str">
            <v>Supplies</v>
          </cell>
          <cell r="E244" t="str">
            <v>Supplies</v>
          </cell>
          <cell r="F244">
            <v>0</v>
          </cell>
          <cell r="G244">
            <v>0</v>
          </cell>
        </row>
        <row r="245">
          <cell r="A245" t="str">
            <v>0325Capital Outlay</v>
          </cell>
          <cell r="B245" t="str">
            <v>0325</v>
          </cell>
          <cell r="C245" t="str">
            <v>Development and Environmental Services</v>
          </cell>
          <cell r="D245" t="str">
            <v>Capital Outlay</v>
          </cell>
          <cell r="E245" t="str">
            <v>Capital Outlay</v>
          </cell>
          <cell r="F245">
            <v>19200</v>
          </cell>
          <cell r="G245">
            <v>19200</v>
          </cell>
        </row>
        <row r="246">
          <cell r="A246" t="str">
            <v>0325Contras/Contingencies</v>
          </cell>
          <cell r="B246" t="str">
            <v>0325</v>
          </cell>
          <cell r="C246" t="str">
            <v>Development and Environmental Services</v>
          </cell>
          <cell r="D246" t="str">
            <v>Contras/Contingencies</v>
          </cell>
          <cell r="E246" t="str">
            <v>Contras/Contingencies</v>
          </cell>
          <cell r="F246">
            <v>582726</v>
          </cell>
          <cell r="G246">
            <v>854855</v>
          </cell>
        </row>
        <row r="247">
          <cell r="A247" t="str">
            <v>0325Debt Services</v>
          </cell>
          <cell r="B247" t="str">
            <v>0325</v>
          </cell>
          <cell r="C247" t="str">
            <v>Development and Environmental Services</v>
          </cell>
          <cell r="D247" t="str">
            <v>Debt Services</v>
          </cell>
          <cell r="E247" t="str">
            <v>Debt Services</v>
          </cell>
          <cell r="F247">
            <v>0</v>
          </cell>
          <cell r="G247">
            <v>0</v>
          </cell>
        </row>
        <row r="248">
          <cell r="A248" t="str">
            <v>0325Intergovt Services</v>
          </cell>
          <cell r="B248" t="str">
            <v>0325</v>
          </cell>
          <cell r="C248" t="str">
            <v>Development and Environmental Services</v>
          </cell>
          <cell r="D248" t="str">
            <v>Intergovt Services</v>
          </cell>
          <cell r="E248" t="str">
            <v>Intergovt Services</v>
          </cell>
          <cell r="F248">
            <v>3932533</v>
          </cell>
          <cell r="G248">
            <v>4228917</v>
          </cell>
        </row>
        <row r="249">
          <cell r="A249" t="str">
            <v>0325Salaries/Benefits</v>
          </cell>
          <cell r="B249" t="str">
            <v>0325</v>
          </cell>
          <cell r="C249" t="str">
            <v>Development and Environmental Services</v>
          </cell>
          <cell r="D249" t="str">
            <v>Salaries/Benefits</v>
          </cell>
          <cell r="E249" t="str">
            <v>Salaries/Benefits</v>
          </cell>
          <cell r="F249">
            <v>13814619</v>
          </cell>
          <cell r="G249">
            <v>14078795</v>
          </cell>
        </row>
        <row r="250">
          <cell r="A250" t="str">
            <v>0325Services, Other</v>
          </cell>
          <cell r="B250" t="str">
            <v>0325</v>
          </cell>
          <cell r="C250" t="str">
            <v>Development and Environmental Services</v>
          </cell>
          <cell r="D250" t="str">
            <v>Services, Other</v>
          </cell>
          <cell r="E250" t="str">
            <v>Services, Other</v>
          </cell>
          <cell r="F250">
            <v>758037</v>
          </cell>
          <cell r="G250">
            <v>761010</v>
          </cell>
        </row>
        <row r="251">
          <cell r="A251" t="str">
            <v>0325Supplies</v>
          </cell>
          <cell r="B251" t="str">
            <v>0325</v>
          </cell>
          <cell r="C251" t="str">
            <v>Development and Environmental Services</v>
          </cell>
          <cell r="D251" t="str">
            <v>Supplies</v>
          </cell>
          <cell r="E251" t="str">
            <v>Supplies</v>
          </cell>
          <cell r="F251">
            <v>142655</v>
          </cell>
          <cell r="G251">
            <v>142655</v>
          </cell>
        </row>
        <row r="252">
          <cell r="A252" t="str">
            <v>0341Capital Outlay</v>
          </cell>
          <cell r="B252" t="str">
            <v>0341</v>
          </cell>
          <cell r="C252" t="str">
            <v>Parks Equipment Replacement Fund (PERF)</v>
          </cell>
          <cell r="D252" t="str">
            <v>Capital Outlay</v>
          </cell>
          <cell r="E252" t="str">
            <v>Capital Outlay</v>
          </cell>
          <cell r="F252">
            <v>0</v>
          </cell>
          <cell r="G252">
            <v>0</v>
          </cell>
        </row>
        <row r="253">
          <cell r="A253" t="str">
            <v>0341Contras/Contingencies</v>
          </cell>
          <cell r="B253" t="str">
            <v>0341</v>
          </cell>
          <cell r="C253" t="str">
            <v>Parks Equipment Replacement Fund (PERF)</v>
          </cell>
          <cell r="D253" t="str">
            <v>Contras/Contingencies</v>
          </cell>
          <cell r="E253" t="str">
            <v>Contras/Contingencies</v>
          </cell>
          <cell r="F253">
            <v>0</v>
          </cell>
          <cell r="G253">
            <v>0</v>
          </cell>
        </row>
        <row r="254">
          <cell r="A254" t="str">
            <v>0341Debt Services</v>
          </cell>
          <cell r="B254" t="str">
            <v>0341</v>
          </cell>
          <cell r="C254" t="str">
            <v>Parks Equipment Replacement Fund (PERF)</v>
          </cell>
          <cell r="D254" t="str">
            <v>Debt Services</v>
          </cell>
          <cell r="E254" t="str">
            <v>Debt Services</v>
          </cell>
          <cell r="F254">
            <v>0</v>
          </cell>
          <cell r="G254">
            <v>0</v>
          </cell>
        </row>
        <row r="255">
          <cell r="A255" t="str">
            <v>0341Intergovt Services</v>
          </cell>
          <cell r="B255" t="str">
            <v>0341</v>
          </cell>
          <cell r="C255" t="str">
            <v>Parks Equipment Replacement Fund (PERF)</v>
          </cell>
          <cell r="D255" t="str">
            <v>Intergovt Services</v>
          </cell>
          <cell r="E255" t="str">
            <v>Intergovt Services</v>
          </cell>
          <cell r="F255">
            <v>0</v>
          </cell>
          <cell r="G255">
            <v>0</v>
          </cell>
        </row>
        <row r="256">
          <cell r="A256" t="str">
            <v>0341Salaries/Benefits</v>
          </cell>
          <cell r="B256" t="str">
            <v>0341</v>
          </cell>
          <cell r="C256" t="str">
            <v>Parks Equipment Replacement Fund (PERF)</v>
          </cell>
          <cell r="D256" t="str">
            <v>Salaries/Benefits</v>
          </cell>
          <cell r="E256" t="str">
            <v>Salaries/Benefits</v>
          </cell>
          <cell r="F256">
            <v>0</v>
          </cell>
          <cell r="G256">
            <v>0</v>
          </cell>
        </row>
        <row r="257">
          <cell r="A257" t="str">
            <v>0341Services, Other</v>
          </cell>
          <cell r="B257" t="str">
            <v>0341</v>
          </cell>
          <cell r="C257" t="str">
            <v>Parks Equipment Replacement Fund (PERF)</v>
          </cell>
          <cell r="D257" t="str">
            <v>Services, Other</v>
          </cell>
          <cell r="E257" t="str">
            <v>Services, Other</v>
          </cell>
          <cell r="F257">
            <v>0</v>
          </cell>
          <cell r="G257">
            <v>0</v>
          </cell>
        </row>
        <row r="258">
          <cell r="A258" t="str">
            <v>0341Supplies</v>
          </cell>
          <cell r="B258" t="str">
            <v>0341</v>
          </cell>
          <cell r="C258" t="str">
            <v>Parks Equipment Replacement Fund (PERF)</v>
          </cell>
          <cell r="D258" t="str">
            <v>Supplies</v>
          </cell>
          <cell r="E258" t="str">
            <v>Supplies</v>
          </cell>
          <cell r="F258">
            <v>0</v>
          </cell>
          <cell r="G258">
            <v>0</v>
          </cell>
        </row>
        <row r="259">
          <cell r="A259" t="str">
            <v>0350Capital Outlay</v>
          </cell>
          <cell r="B259" t="str">
            <v>0350</v>
          </cell>
          <cell r="C259" t="str">
            <v>Federal Housing and Community Development</v>
          </cell>
          <cell r="D259" t="str">
            <v>Capital Outlay</v>
          </cell>
          <cell r="E259" t="str">
            <v>Capital Outlay</v>
          </cell>
          <cell r="F259">
            <v>19850</v>
          </cell>
          <cell r="G259">
            <v>19850</v>
          </cell>
        </row>
        <row r="260">
          <cell r="A260" t="str">
            <v>0350Contras/Contingencies</v>
          </cell>
          <cell r="B260" t="str">
            <v>0350</v>
          </cell>
          <cell r="C260" t="str">
            <v>Federal Housing and Community Development</v>
          </cell>
          <cell r="D260" t="str">
            <v>Contras/Contingencies</v>
          </cell>
          <cell r="E260" t="str">
            <v>Contras/Contingencies</v>
          </cell>
          <cell r="F260">
            <v>132478</v>
          </cell>
          <cell r="G260">
            <v>130874</v>
          </cell>
        </row>
        <row r="261">
          <cell r="A261" t="str">
            <v>0350Debt Services</v>
          </cell>
          <cell r="B261" t="str">
            <v>0350</v>
          </cell>
          <cell r="C261" t="str">
            <v>Federal Housing and Community Development</v>
          </cell>
          <cell r="D261" t="str">
            <v>Debt Services</v>
          </cell>
          <cell r="E261" t="str">
            <v>Debt Services</v>
          </cell>
          <cell r="F261">
            <v>0</v>
          </cell>
          <cell r="G261">
            <v>0</v>
          </cell>
        </row>
        <row r="262">
          <cell r="A262" t="str">
            <v>0350Intergovt Services</v>
          </cell>
          <cell r="B262" t="str">
            <v>0350</v>
          </cell>
          <cell r="C262" t="str">
            <v>Federal Housing and Community Development</v>
          </cell>
          <cell r="D262" t="str">
            <v>Intergovt Services</v>
          </cell>
          <cell r="E262" t="str">
            <v>Intergovt Services</v>
          </cell>
          <cell r="F262">
            <v>-378970</v>
          </cell>
          <cell r="G262">
            <v>-338614</v>
          </cell>
        </row>
        <row r="263">
          <cell r="A263" t="str">
            <v>0350Salaries/Benefits</v>
          </cell>
          <cell r="B263" t="str">
            <v>0350</v>
          </cell>
          <cell r="C263" t="str">
            <v>Federal Housing and Community Development</v>
          </cell>
          <cell r="D263" t="str">
            <v>Salaries/Benefits</v>
          </cell>
          <cell r="E263" t="str">
            <v>Salaries/Benefits</v>
          </cell>
          <cell r="F263">
            <v>1995669</v>
          </cell>
          <cell r="G263">
            <v>2113954</v>
          </cell>
        </row>
        <row r="264">
          <cell r="A264" t="str">
            <v>0350Services, Other</v>
          </cell>
          <cell r="B264" t="str">
            <v>0350</v>
          </cell>
          <cell r="C264" t="str">
            <v>Federal Housing and Community Development</v>
          </cell>
          <cell r="D264" t="str">
            <v>Services, Other</v>
          </cell>
          <cell r="E264" t="str">
            <v>Services, Other</v>
          </cell>
          <cell r="F264">
            <v>19068581</v>
          </cell>
          <cell r="G264">
            <v>19068732</v>
          </cell>
        </row>
        <row r="265">
          <cell r="A265" t="str">
            <v>0350Supplies</v>
          </cell>
          <cell r="B265" t="str">
            <v>0350</v>
          </cell>
          <cell r="C265" t="str">
            <v>Federal Housing and Community Development</v>
          </cell>
          <cell r="D265" t="str">
            <v>Supplies</v>
          </cell>
          <cell r="E265" t="str">
            <v>Supplies</v>
          </cell>
          <cell r="F265">
            <v>31363</v>
          </cell>
          <cell r="G265">
            <v>31363</v>
          </cell>
        </row>
        <row r="266">
          <cell r="A266" t="str">
            <v>0351Capital Outlay</v>
          </cell>
          <cell r="B266" t="str">
            <v>0351</v>
          </cell>
          <cell r="C266" t="str">
            <v>Housing Opportunity Fund</v>
          </cell>
          <cell r="D266" t="str">
            <v>Capital Outlay</v>
          </cell>
          <cell r="E266" t="str">
            <v>Capital Outlay</v>
          </cell>
          <cell r="F266">
            <v>0</v>
          </cell>
          <cell r="G266">
            <v>0</v>
          </cell>
        </row>
        <row r="267">
          <cell r="A267" t="str">
            <v>0351Contras/Contingencies</v>
          </cell>
          <cell r="B267" t="str">
            <v>0351</v>
          </cell>
          <cell r="C267" t="str">
            <v>Housing Opportunity Fund</v>
          </cell>
          <cell r="D267" t="str">
            <v>Contras/Contingencies</v>
          </cell>
          <cell r="E267" t="str">
            <v>Contras/Contingencies</v>
          </cell>
          <cell r="F267">
            <v>0</v>
          </cell>
          <cell r="G267">
            <v>0</v>
          </cell>
        </row>
        <row r="268">
          <cell r="A268" t="str">
            <v>0351Debt Services</v>
          </cell>
          <cell r="B268" t="str">
            <v>0351</v>
          </cell>
          <cell r="C268" t="str">
            <v>Housing Opportunity Fund</v>
          </cell>
          <cell r="D268" t="str">
            <v>Debt Services</v>
          </cell>
          <cell r="E268" t="str">
            <v>Debt Services</v>
          </cell>
          <cell r="F268">
            <v>0</v>
          </cell>
          <cell r="G268">
            <v>0</v>
          </cell>
        </row>
        <row r="269">
          <cell r="A269" t="str">
            <v>0351Intergovt Services</v>
          </cell>
          <cell r="B269" t="str">
            <v>0351</v>
          </cell>
          <cell r="C269" t="str">
            <v>Housing Opportunity Fund</v>
          </cell>
          <cell r="D269" t="str">
            <v>Intergovt Services</v>
          </cell>
          <cell r="E269" t="str">
            <v>Intergovt Services</v>
          </cell>
          <cell r="F269">
            <v>0</v>
          </cell>
          <cell r="G269">
            <v>0</v>
          </cell>
        </row>
        <row r="270">
          <cell r="A270" t="str">
            <v>0351Salaries/Benefits</v>
          </cell>
          <cell r="B270" t="str">
            <v>0351</v>
          </cell>
          <cell r="C270" t="str">
            <v>Housing Opportunity Fund</v>
          </cell>
          <cell r="D270" t="str">
            <v>Salaries/Benefits</v>
          </cell>
          <cell r="E270" t="str">
            <v>Salaries/Benefits</v>
          </cell>
          <cell r="F270">
            <v>0</v>
          </cell>
          <cell r="G270">
            <v>0</v>
          </cell>
        </row>
        <row r="271">
          <cell r="A271" t="str">
            <v>0351Services, Other</v>
          </cell>
          <cell r="B271" t="str">
            <v>0351</v>
          </cell>
          <cell r="C271" t="str">
            <v>Housing Opportunity Fund</v>
          </cell>
          <cell r="D271" t="str">
            <v>Services, Other</v>
          </cell>
          <cell r="E271" t="str">
            <v>Services, Other</v>
          </cell>
          <cell r="F271">
            <v>0</v>
          </cell>
          <cell r="G271">
            <v>0</v>
          </cell>
        </row>
        <row r="272">
          <cell r="A272" t="str">
            <v>0351Supplies</v>
          </cell>
          <cell r="B272" t="str">
            <v>0351</v>
          </cell>
          <cell r="C272" t="str">
            <v>Housing Opportunity Fund</v>
          </cell>
          <cell r="D272" t="str">
            <v>Supplies</v>
          </cell>
          <cell r="E272" t="str">
            <v>Supplies</v>
          </cell>
          <cell r="F272">
            <v>0</v>
          </cell>
          <cell r="G272">
            <v>0</v>
          </cell>
        </row>
        <row r="273">
          <cell r="A273" t="str">
            <v>0355Capital Outlay</v>
          </cell>
          <cell r="B273" t="str">
            <v>0355</v>
          </cell>
          <cell r="C273" t="str">
            <v>Youth Sports Facilities Grant</v>
          </cell>
          <cell r="D273" t="str">
            <v>Capital Outlay</v>
          </cell>
          <cell r="E273" t="str">
            <v>Capital Outlay</v>
          </cell>
          <cell r="F273">
            <v>0</v>
          </cell>
          <cell r="G273">
            <v>0</v>
          </cell>
        </row>
        <row r="274">
          <cell r="A274" t="str">
            <v>0355Contras/Contingencies</v>
          </cell>
          <cell r="B274" t="str">
            <v>0355</v>
          </cell>
          <cell r="C274" t="str">
            <v>Youth Sports Facilities Grant</v>
          </cell>
          <cell r="D274" t="str">
            <v>Contras/Contingencies</v>
          </cell>
          <cell r="E274" t="str">
            <v>Contras/Contingencies</v>
          </cell>
          <cell r="F274">
            <v>4597</v>
          </cell>
          <cell r="G274">
            <v>1853</v>
          </cell>
        </row>
        <row r="275">
          <cell r="A275" t="str">
            <v>0355Debt Services</v>
          </cell>
          <cell r="B275" t="str">
            <v>0355</v>
          </cell>
          <cell r="C275" t="str">
            <v>Youth Sports Facilities Grant</v>
          </cell>
          <cell r="D275" t="str">
            <v>Debt Services</v>
          </cell>
          <cell r="E275" t="str">
            <v>Debt Services</v>
          </cell>
          <cell r="F275">
            <v>0</v>
          </cell>
          <cell r="G275">
            <v>0</v>
          </cell>
        </row>
        <row r="276">
          <cell r="A276" t="str">
            <v>0355Intergovt Services</v>
          </cell>
          <cell r="B276" t="str">
            <v>0355</v>
          </cell>
          <cell r="C276" t="str">
            <v>Youth Sports Facilities Grant</v>
          </cell>
          <cell r="D276" t="str">
            <v>Intergovt Services</v>
          </cell>
          <cell r="E276" t="str">
            <v>Intergovt Services</v>
          </cell>
          <cell r="F276">
            <v>7883</v>
          </cell>
          <cell r="G276">
            <v>10843</v>
          </cell>
        </row>
        <row r="277">
          <cell r="A277" t="str">
            <v>0355Salaries/Benefits</v>
          </cell>
          <cell r="B277" t="str">
            <v>0355</v>
          </cell>
          <cell r="C277" t="str">
            <v>Youth Sports Facilities Grant</v>
          </cell>
          <cell r="D277" t="str">
            <v>Salaries/Benefits</v>
          </cell>
          <cell r="E277" t="str">
            <v>Salaries/Benefits</v>
          </cell>
          <cell r="F277">
            <v>119494</v>
          </cell>
          <cell r="G277">
            <v>122001</v>
          </cell>
        </row>
        <row r="278">
          <cell r="A278" t="str">
            <v>0355Services, Other</v>
          </cell>
          <cell r="B278" t="str">
            <v>0355</v>
          </cell>
          <cell r="C278" t="str">
            <v>Youth Sports Facilities Grant</v>
          </cell>
          <cell r="D278" t="str">
            <v>Services, Other</v>
          </cell>
          <cell r="E278" t="str">
            <v>Services, Other</v>
          </cell>
          <cell r="F278">
            <v>692644</v>
          </cell>
          <cell r="G278">
            <v>692644</v>
          </cell>
        </row>
        <row r="279">
          <cell r="A279" t="str">
            <v>0355Supplies</v>
          </cell>
          <cell r="B279" t="str">
            <v>0355</v>
          </cell>
          <cell r="C279" t="str">
            <v>Youth Sports Facilities Grant</v>
          </cell>
          <cell r="D279" t="str">
            <v>Supplies</v>
          </cell>
          <cell r="E279" t="str">
            <v>Supplies</v>
          </cell>
          <cell r="F279">
            <v>750</v>
          </cell>
          <cell r="G279">
            <v>750</v>
          </cell>
        </row>
        <row r="280">
          <cell r="A280" t="str">
            <v>0381Capital Outlay</v>
          </cell>
          <cell r="B280" t="str">
            <v>0381</v>
          </cell>
          <cell r="C280" t="str">
            <v>Natural Resources and Parks Administration</v>
          </cell>
          <cell r="D280" t="str">
            <v>Capital Outlay</v>
          </cell>
          <cell r="E280" t="str">
            <v>Capital Outlay</v>
          </cell>
          <cell r="F280">
            <v>13000</v>
          </cell>
          <cell r="G280">
            <v>13000</v>
          </cell>
        </row>
        <row r="281">
          <cell r="A281" t="str">
            <v>0381Contras/Contingencies</v>
          </cell>
          <cell r="B281" t="str">
            <v>0381</v>
          </cell>
          <cell r="C281" t="str">
            <v>Natural Resources and Parks Administration</v>
          </cell>
          <cell r="D281" t="str">
            <v>Contras/Contingencies</v>
          </cell>
          <cell r="E281" t="str">
            <v>Contras/Contingencies</v>
          </cell>
          <cell r="F281">
            <v>148630</v>
          </cell>
          <cell r="G281">
            <v>142775</v>
          </cell>
        </row>
        <row r="282">
          <cell r="A282" t="str">
            <v>0381Debt Services</v>
          </cell>
          <cell r="B282" t="str">
            <v>0381</v>
          </cell>
          <cell r="C282" t="str">
            <v>Natural Resources and Parks Administration</v>
          </cell>
          <cell r="D282" t="str">
            <v>Debt Services</v>
          </cell>
          <cell r="E282" t="str">
            <v>Debt Services</v>
          </cell>
          <cell r="F282">
            <v>0</v>
          </cell>
          <cell r="G282">
            <v>0</v>
          </cell>
        </row>
        <row r="283">
          <cell r="A283" t="str">
            <v>0381Intergovt Services</v>
          </cell>
          <cell r="B283" t="str">
            <v>0381</v>
          </cell>
          <cell r="C283" t="str">
            <v>Natural Resources and Parks Administration</v>
          </cell>
          <cell r="D283" t="str">
            <v>Intergovt Services</v>
          </cell>
          <cell r="E283" t="str">
            <v>Intergovt Services</v>
          </cell>
          <cell r="F283">
            <v>1037980</v>
          </cell>
          <cell r="G283">
            <v>1065971</v>
          </cell>
        </row>
        <row r="284">
          <cell r="A284" t="str">
            <v>0381Salaries/Benefits</v>
          </cell>
          <cell r="B284" t="str">
            <v>0381</v>
          </cell>
          <cell r="C284" t="str">
            <v>Natural Resources and Parks Administration</v>
          </cell>
          <cell r="D284" t="str">
            <v>Salaries/Benefits</v>
          </cell>
          <cell r="E284" t="str">
            <v>Salaries/Benefits</v>
          </cell>
          <cell r="F284">
            <v>4578897</v>
          </cell>
          <cell r="G284">
            <v>4755563</v>
          </cell>
        </row>
        <row r="285">
          <cell r="A285" t="str">
            <v>0381Services, Other</v>
          </cell>
          <cell r="B285" t="str">
            <v>0381</v>
          </cell>
          <cell r="C285" t="str">
            <v>Natural Resources and Parks Administration</v>
          </cell>
          <cell r="D285" t="str">
            <v>Services, Other</v>
          </cell>
          <cell r="E285" t="str">
            <v>Services, Other</v>
          </cell>
          <cell r="F285">
            <v>451480</v>
          </cell>
          <cell r="G285">
            <v>452075</v>
          </cell>
        </row>
        <row r="286">
          <cell r="A286" t="str">
            <v>0381Supplies</v>
          </cell>
          <cell r="B286" t="str">
            <v>0381</v>
          </cell>
          <cell r="C286" t="str">
            <v>Natural Resources and Parks Administration</v>
          </cell>
          <cell r="D286" t="str">
            <v>Supplies</v>
          </cell>
          <cell r="E286" t="str">
            <v>Supplies</v>
          </cell>
          <cell r="F286">
            <v>99406</v>
          </cell>
          <cell r="G286">
            <v>99406</v>
          </cell>
        </row>
        <row r="287">
          <cell r="A287" t="str">
            <v>0384Capital Outlay</v>
          </cell>
          <cell r="B287" t="str">
            <v>0384</v>
          </cell>
          <cell r="C287" t="str">
            <v>Noxious Weed Control Program</v>
          </cell>
          <cell r="D287" t="str">
            <v>Capital Outlay</v>
          </cell>
          <cell r="E287" t="str">
            <v>Capital Outlay</v>
          </cell>
          <cell r="F287">
            <v>26300</v>
          </cell>
          <cell r="G287">
            <v>26300</v>
          </cell>
        </row>
        <row r="288">
          <cell r="A288" t="str">
            <v>0384Contras/Contingencies</v>
          </cell>
          <cell r="B288" t="str">
            <v>0384</v>
          </cell>
          <cell r="C288" t="str">
            <v>Noxious Weed Control Program</v>
          </cell>
          <cell r="D288" t="str">
            <v>Contras/Contingencies</v>
          </cell>
          <cell r="E288" t="str">
            <v>Contras/Contingencies</v>
          </cell>
          <cell r="F288">
            <v>35092</v>
          </cell>
          <cell r="G288">
            <v>33550</v>
          </cell>
        </row>
        <row r="289">
          <cell r="A289" t="str">
            <v>0384Debt Services</v>
          </cell>
          <cell r="B289" t="str">
            <v>0384</v>
          </cell>
          <cell r="C289" t="str">
            <v>Noxious Weed Control Program</v>
          </cell>
          <cell r="D289" t="str">
            <v>Debt Services</v>
          </cell>
          <cell r="E289" t="str">
            <v>Debt Services</v>
          </cell>
          <cell r="F289">
            <v>4930</v>
          </cell>
          <cell r="G289">
            <v>4930</v>
          </cell>
        </row>
        <row r="290">
          <cell r="A290" t="str">
            <v>0384Intergovt Services</v>
          </cell>
          <cell r="B290" t="str">
            <v>0384</v>
          </cell>
          <cell r="C290" t="str">
            <v>Noxious Weed Control Program</v>
          </cell>
          <cell r="D290" t="str">
            <v>Intergovt Services</v>
          </cell>
          <cell r="E290" t="str">
            <v>Intergovt Services</v>
          </cell>
          <cell r="F290">
            <v>354054</v>
          </cell>
          <cell r="G290">
            <v>362673</v>
          </cell>
        </row>
        <row r="291">
          <cell r="A291" t="str">
            <v>0384Salaries/Benefits</v>
          </cell>
          <cell r="B291" t="str">
            <v>0384</v>
          </cell>
          <cell r="C291" t="str">
            <v>Noxious Weed Control Program</v>
          </cell>
          <cell r="D291" t="str">
            <v>Salaries/Benefits</v>
          </cell>
          <cell r="E291" t="str">
            <v>Salaries/Benefits</v>
          </cell>
          <cell r="F291">
            <v>1099594</v>
          </cell>
          <cell r="G291">
            <v>1100701</v>
          </cell>
        </row>
        <row r="292">
          <cell r="A292" t="str">
            <v>0384Services, Other</v>
          </cell>
          <cell r="B292" t="str">
            <v>0384</v>
          </cell>
          <cell r="C292" t="str">
            <v>Noxious Weed Control Program</v>
          </cell>
          <cell r="D292" t="str">
            <v>Services, Other</v>
          </cell>
          <cell r="E292" t="str">
            <v>Services, Other</v>
          </cell>
          <cell r="F292">
            <v>356765</v>
          </cell>
          <cell r="G292">
            <v>356765</v>
          </cell>
        </row>
        <row r="293">
          <cell r="A293" t="str">
            <v>0384Supplies</v>
          </cell>
          <cell r="B293" t="str">
            <v>0384</v>
          </cell>
          <cell r="C293" t="str">
            <v>Noxious Weed Control Program</v>
          </cell>
          <cell r="D293" t="str">
            <v>Supplies</v>
          </cell>
          <cell r="E293" t="str">
            <v>Supplies</v>
          </cell>
          <cell r="F293">
            <v>53000</v>
          </cell>
          <cell r="G293">
            <v>53000</v>
          </cell>
        </row>
        <row r="294">
          <cell r="A294" t="str">
            <v>0400Capital Outlay</v>
          </cell>
          <cell r="B294" t="str">
            <v>0400</v>
          </cell>
          <cell r="C294" t="str">
            <v>Information &amp; Administrative Services, Admin</v>
          </cell>
          <cell r="D294" t="str">
            <v>Capital Outlay</v>
          </cell>
          <cell r="E294" t="str">
            <v>Capital Outlay</v>
          </cell>
          <cell r="F294">
            <v>0</v>
          </cell>
          <cell r="G294">
            <v>0</v>
          </cell>
        </row>
        <row r="295">
          <cell r="A295" t="str">
            <v>0400Contras/Contingencies</v>
          </cell>
          <cell r="B295" t="str">
            <v>0400</v>
          </cell>
          <cell r="C295" t="str">
            <v>Information &amp; Administrative Services, Admin</v>
          </cell>
          <cell r="D295" t="str">
            <v>Contras/Contingencies</v>
          </cell>
          <cell r="E295" t="str">
            <v>Contras/Contingencies</v>
          </cell>
          <cell r="F295">
            <v>0</v>
          </cell>
          <cell r="G295">
            <v>0</v>
          </cell>
        </row>
        <row r="296">
          <cell r="A296" t="str">
            <v>0400Debt Services</v>
          </cell>
          <cell r="B296" t="str">
            <v>0400</v>
          </cell>
          <cell r="C296" t="str">
            <v>Information &amp; Administrative Services, Admin</v>
          </cell>
          <cell r="D296" t="str">
            <v>Debt Services</v>
          </cell>
          <cell r="E296" t="str">
            <v>Debt Services</v>
          </cell>
          <cell r="F296">
            <v>0</v>
          </cell>
          <cell r="G296">
            <v>0</v>
          </cell>
        </row>
        <row r="297">
          <cell r="A297" t="str">
            <v>0400Intergovt Services</v>
          </cell>
          <cell r="B297" t="str">
            <v>0400</v>
          </cell>
          <cell r="C297" t="str">
            <v>Information &amp; Administrative Services, Admin</v>
          </cell>
          <cell r="D297" t="str">
            <v>Intergovt Services</v>
          </cell>
          <cell r="E297" t="str">
            <v>Intergovt Services</v>
          </cell>
          <cell r="F297">
            <v>0</v>
          </cell>
          <cell r="G297">
            <v>0</v>
          </cell>
        </row>
        <row r="298">
          <cell r="A298" t="str">
            <v>0400Salaries/Benefits</v>
          </cell>
          <cell r="B298" t="str">
            <v>0400</v>
          </cell>
          <cell r="C298" t="str">
            <v>Information &amp; Administrative Services, Admin</v>
          </cell>
          <cell r="D298" t="str">
            <v>Salaries/Benefits</v>
          </cell>
          <cell r="E298" t="str">
            <v>Salaries/Benefits</v>
          </cell>
          <cell r="F298">
            <v>0</v>
          </cell>
          <cell r="G298">
            <v>0</v>
          </cell>
        </row>
        <row r="299">
          <cell r="A299" t="str">
            <v>0400Services, Other</v>
          </cell>
          <cell r="B299" t="str">
            <v>0400</v>
          </cell>
          <cell r="C299" t="str">
            <v>Information &amp; Administrative Services, Admin</v>
          </cell>
          <cell r="D299" t="str">
            <v>Services, Other</v>
          </cell>
          <cell r="E299" t="str">
            <v>Services, Other</v>
          </cell>
          <cell r="F299">
            <v>0</v>
          </cell>
          <cell r="G299">
            <v>0</v>
          </cell>
        </row>
        <row r="300">
          <cell r="A300" t="str">
            <v>0400Supplies</v>
          </cell>
          <cell r="B300" t="str">
            <v>0400</v>
          </cell>
          <cell r="C300" t="str">
            <v>Information &amp; Administrative Services, Admin</v>
          </cell>
          <cell r="D300" t="str">
            <v>Supplies</v>
          </cell>
          <cell r="E300" t="str">
            <v>Supplies</v>
          </cell>
          <cell r="F300">
            <v>0</v>
          </cell>
          <cell r="G300">
            <v>0</v>
          </cell>
        </row>
        <row r="301">
          <cell r="A301" t="str">
            <v>0401Capital Outlay</v>
          </cell>
          <cell r="B301" t="str">
            <v>0401</v>
          </cell>
          <cell r="C301" t="str">
            <v>Office of Emergency Management</v>
          </cell>
          <cell r="D301" t="str">
            <v>Capital Outlay</v>
          </cell>
          <cell r="E301" t="str">
            <v>Capital Outlay</v>
          </cell>
          <cell r="F301">
            <v>0</v>
          </cell>
          <cell r="G301">
            <v>0</v>
          </cell>
        </row>
        <row r="302">
          <cell r="A302" t="str">
            <v>0401Contras/Contingencies</v>
          </cell>
          <cell r="B302" t="str">
            <v>0401</v>
          </cell>
          <cell r="C302" t="str">
            <v>Office of Emergency Management</v>
          </cell>
          <cell r="D302" t="str">
            <v>Contras/Contingencies</v>
          </cell>
          <cell r="E302" t="str">
            <v>Contras/Contingencies</v>
          </cell>
          <cell r="F302">
            <v>-1108</v>
          </cell>
          <cell r="G302">
            <v>-4417</v>
          </cell>
        </row>
        <row r="303">
          <cell r="A303" t="str">
            <v>0401Debt Services</v>
          </cell>
          <cell r="B303" t="str">
            <v>0401</v>
          </cell>
          <cell r="C303" t="str">
            <v>Office of Emergency Management</v>
          </cell>
          <cell r="D303" t="str">
            <v>Debt Services</v>
          </cell>
          <cell r="E303" t="str">
            <v>Debt Services</v>
          </cell>
          <cell r="F303">
            <v>0</v>
          </cell>
          <cell r="G303">
            <v>0</v>
          </cell>
        </row>
        <row r="304">
          <cell r="A304" t="str">
            <v>0401Intergovt Services</v>
          </cell>
          <cell r="B304" t="str">
            <v>0401</v>
          </cell>
          <cell r="C304" t="str">
            <v>Office of Emergency Management</v>
          </cell>
          <cell r="D304" t="str">
            <v>Intergovt Services</v>
          </cell>
          <cell r="E304" t="str">
            <v>Intergovt Services</v>
          </cell>
          <cell r="F304">
            <v>695744</v>
          </cell>
          <cell r="G304">
            <v>719816</v>
          </cell>
        </row>
        <row r="305">
          <cell r="A305" t="str">
            <v>0401Salaries/Benefits</v>
          </cell>
          <cell r="B305" t="str">
            <v>0401</v>
          </cell>
          <cell r="C305" t="str">
            <v>Office of Emergency Management</v>
          </cell>
          <cell r="D305" t="str">
            <v>Salaries/Benefits</v>
          </cell>
          <cell r="E305" t="str">
            <v>Salaries/Benefits</v>
          </cell>
          <cell r="F305">
            <v>495006</v>
          </cell>
          <cell r="G305">
            <v>518703</v>
          </cell>
        </row>
        <row r="306">
          <cell r="A306" t="str">
            <v>0401Services, Other</v>
          </cell>
          <cell r="B306" t="str">
            <v>0401</v>
          </cell>
          <cell r="C306" t="str">
            <v>Office of Emergency Management</v>
          </cell>
          <cell r="D306" t="str">
            <v>Services, Other</v>
          </cell>
          <cell r="E306" t="str">
            <v>Services, Other</v>
          </cell>
          <cell r="F306">
            <v>147968</v>
          </cell>
          <cell r="G306">
            <v>149904</v>
          </cell>
        </row>
        <row r="307">
          <cell r="A307" t="str">
            <v>0401Supplies</v>
          </cell>
          <cell r="B307" t="str">
            <v>0401</v>
          </cell>
          <cell r="C307" t="str">
            <v>Office of Emergency Management</v>
          </cell>
          <cell r="D307" t="str">
            <v>Supplies</v>
          </cell>
          <cell r="E307" t="str">
            <v>Supplies</v>
          </cell>
          <cell r="F307">
            <v>20369</v>
          </cell>
          <cell r="G307">
            <v>20369</v>
          </cell>
        </row>
        <row r="308">
          <cell r="A308" t="str">
            <v>0410Capital Outlay</v>
          </cell>
          <cell r="B308" t="str">
            <v>0410</v>
          </cell>
          <cell r="C308" t="str">
            <v>Licensing &amp; Regulatory Services</v>
          </cell>
          <cell r="D308" t="str">
            <v>Capital Outlay</v>
          </cell>
          <cell r="E308" t="str">
            <v>Capital Outlay</v>
          </cell>
          <cell r="F308">
            <v>0</v>
          </cell>
          <cell r="G308">
            <v>0</v>
          </cell>
        </row>
        <row r="309">
          <cell r="A309" t="str">
            <v>0410Contras/Contingencies</v>
          </cell>
          <cell r="B309" t="str">
            <v>0410</v>
          </cell>
          <cell r="C309" t="str">
            <v>Licensing &amp; Regulatory Services</v>
          </cell>
          <cell r="D309" t="str">
            <v>Contras/Contingencies</v>
          </cell>
          <cell r="E309" t="str">
            <v>Contras/Contingencies</v>
          </cell>
          <cell r="F309">
            <v>0</v>
          </cell>
          <cell r="G309">
            <v>0</v>
          </cell>
        </row>
        <row r="310">
          <cell r="A310" t="str">
            <v>0410Debt Services</v>
          </cell>
          <cell r="B310" t="str">
            <v>0410</v>
          </cell>
          <cell r="C310" t="str">
            <v>Licensing &amp; Regulatory Services</v>
          </cell>
          <cell r="D310" t="str">
            <v>Debt Services</v>
          </cell>
          <cell r="E310" t="str">
            <v>Debt Services</v>
          </cell>
          <cell r="F310">
            <v>0</v>
          </cell>
          <cell r="G310">
            <v>0</v>
          </cell>
        </row>
        <row r="311">
          <cell r="A311" t="str">
            <v>0410Intergovt Services</v>
          </cell>
          <cell r="B311" t="str">
            <v>0410</v>
          </cell>
          <cell r="C311" t="str">
            <v>Licensing &amp; Regulatory Services</v>
          </cell>
          <cell r="D311" t="str">
            <v>Intergovt Services</v>
          </cell>
          <cell r="E311" t="str">
            <v>Intergovt Services</v>
          </cell>
          <cell r="F311">
            <v>0</v>
          </cell>
          <cell r="G311">
            <v>0</v>
          </cell>
        </row>
        <row r="312">
          <cell r="A312" t="str">
            <v>0410Salaries/Benefits</v>
          </cell>
          <cell r="B312" t="str">
            <v>0410</v>
          </cell>
          <cell r="C312" t="str">
            <v>Licensing &amp; Regulatory Services</v>
          </cell>
          <cell r="D312" t="str">
            <v>Salaries/Benefits</v>
          </cell>
          <cell r="E312" t="str">
            <v>Salaries/Benefits</v>
          </cell>
          <cell r="F312">
            <v>0</v>
          </cell>
          <cell r="G312">
            <v>0</v>
          </cell>
        </row>
        <row r="313">
          <cell r="A313" t="str">
            <v>0410Services, Other</v>
          </cell>
          <cell r="B313" t="str">
            <v>0410</v>
          </cell>
          <cell r="C313" t="str">
            <v>Licensing &amp; Regulatory Services</v>
          </cell>
          <cell r="D313" t="str">
            <v>Services, Other</v>
          </cell>
          <cell r="E313" t="str">
            <v>Services, Other</v>
          </cell>
          <cell r="F313">
            <v>0</v>
          </cell>
          <cell r="G313">
            <v>0</v>
          </cell>
        </row>
        <row r="314">
          <cell r="A314" t="str">
            <v>0410Supplies</v>
          </cell>
          <cell r="B314" t="str">
            <v>0410</v>
          </cell>
          <cell r="C314" t="str">
            <v>Licensing &amp; Regulatory Services</v>
          </cell>
          <cell r="D314" t="str">
            <v>Supplies</v>
          </cell>
          <cell r="E314" t="str">
            <v>Supplies</v>
          </cell>
          <cell r="F314">
            <v>0</v>
          </cell>
          <cell r="G314">
            <v>0</v>
          </cell>
        </row>
        <row r="315">
          <cell r="A315" t="str">
            <v>0412Capital Outlay</v>
          </cell>
          <cell r="B315" t="str">
            <v>0412</v>
          </cell>
          <cell r="C315" t="str">
            <v>Logan Knox Settlement</v>
          </cell>
          <cell r="D315" t="str">
            <v>Capital Outlay</v>
          </cell>
          <cell r="E315" t="str">
            <v>Capital Outlay</v>
          </cell>
          <cell r="F315">
            <v>0</v>
          </cell>
          <cell r="G315">
            <v>0</v>
          </cell>
        </row>
        <row r="316">
          <cell r="A316" t="str">
            <v>0412Contras/Contingencies</v>
          </cell>
          <cell r="B316" t="str">
            <v>0412</v>
          </cell>
          <cell r="C316" t="str">
            <v>Logan Knox Settlement</v>
          </cell>
          <cell r="D316" t="str">
            <v>Contras/Contingencies</v>
          </cell>
          <cell r="E316" t="str">
            <v>Contras/Contingencies</v>
          </cell>
          <cell r="F316">
            <v>0</v>
          </cell>
          <cell r="G316">
            <v>0</v>
          </cell>
        </row>
        <row r="317">
          <cell r="A317" t="str">
            <v>0412Debt Services</v>
          </cell>
          <cell r="B317" t="str">
            <v>0412</v>
          </cell>
          <cell r="C317" t="str">
            <v>Logan Knox Settlement</v>
          </cell>
          <cell r="D317" t="str">
            <v>Debt Services</v>
          </cell>
          <cell r="E317" t="str">
            <v>Debt Services</v>
          </cell>
          <cell r="F317">
            <v>0</v>
          </cell>
          <cell r="G317">
            <v>0</v>
          </cell>
        </row>
        <row r="318">
          <cell r="A318" t="str">
            <v>0412Intergovt Services</v>
          </cell>
          <cell r="B318" t="str">
            <v>0412</v>
          </cell>
          <cell r="C318" t="str">
            <v>Logan Knox Settlement</v>
          </cell>
          <cell r="D318" t="str">
            <v>Intergovt Services</v>
          </cell>
          <cell r="E318" t="str">
            <v>Intergovt Services</v>
          </cell>
          <cell r="F318">
            <v>0</v>
          </cell>
          <cell r="G318">
            <v>0</v>
          </cell>
        </row>
        <row r="319">
          <cell r="A319" t="str">
            <v>0412Salaries/Benefits</v>
          </cell>
          <cell r="B319" t="str">
            <v>0412</v>
          </cell>
          <cell r="C319" t="str">
            <v>Logan Knox Settlement</v>
          </cell>
          <cell r="D319" t="str">
            <v>Salaries/Benefits</v>
          </cell>
          <cell r="E319" t="str">
            <v>Salaries/Benefits</v>
          </cell>
          <cell r="F319">
            <v>0</v>
          </cell>
          <cell r="G319">
            <v>0</v>
          </cell>
        </row>
        <row r="320">
          <cell r="A320" t="str">
            <v>0412Services, Other</v>
          </cell>
          <cell r="B320" t="str">
            <v>0412</v>
          </cell>
          <cell r="C320" t="str">
            <v>Logan Knox Settlement</v>
          </cell>
          <cell r="D320" t="str">
            <v>Services, Other</v>
          </cell>
          <cell r="E320" t="str">
            <v>Services, Other</v>
          </cell>
          <cell r="F320">
            <v>0</v>
          </cell>
          <cell r="G320">
            <v>0</v>
          </cell>
        </row>
        <row r="321">
          <cell r="A321" t="str">
            <v>0412Supplies</v>
          </cell>
          <cell r="B321" t="str">
            <v>0412</v>
          </cell>
          <cell r="C321" t="str">
            <v>Logan Knox Settlement</v>
          </cell>
          <cell r="D321" t="str">
            <v>Supplies</v>
          </cell>
          <cell r="E321" t="str">
            <v>Supplies</v>
          </cell>
          <cell r="F321">
            <v>0</v>
          </cell>
          <cell r="G321">
            <v>0</v>
          </cell>
        </row>
        <row r="322">
          <cell r="A322" t="str">
            <v>0414Capital Outlay</v>
          </cell>
          <cell r="B322" t="str">
            <v>0414</v>
          </cell>
          <cell r="C322" t="str">
            <v>PERs Liability</v>
          </cell>
          <cell r="D322" t="str">
            <v>Capital Outlay</v>
          </cell>
          <cell r="E322" t="str">
            <v>Capital Outlay</v>
          </cell>
          <cell r="F322">
            <v>0</v>
          </cell>
          <cell r="G322">
            <v>0</v>
          </cell>
        </row>
        <row r="323">
          <cell r="A323" t="str">
            <v>0414Contras/Contingencies</v>
          </cell>
          <cell r="B323" t="str">
            <v>0414</v>
          </cell>
          <cell r="C323" t="str">
            <v>PERs Liability</v>
          </cell>
          <cell r="D323" t="str">
            <v>Contras/Contingencies</v>
          </cell>
          <cell r="E323" t="str">
            <v>Contras/Contingencies</v>
          </cell>
          <cell r="F323">
            <v>0</v>
          </cell>
          <cell r="G323">
            <v>0</v>
          </cell>
        </row>
        <row r="324">
          <cell r="A324" t="str">
            <v>0414Debt Services</v>
          </cell>
          <cell r="B324" t="str">
            <v>0414</v>
          </cell>
          <cell r="C324" t="str">
            <v>PERs Liability</v>
          </cell>
          <cell r="D324" t="str">
            <v>Debt Services</v>
          </cell>
          <cell r="E324" t="str">
            <v>Debt Services</v>
          </cell>
          <cell r="F324">
            <v>0</v>
          </cell>
          <cell r="G324">
            <v>0</v>
          </cell>
        </row>
        <row r="325">
          <cell r="A325" t="str">
            <v>0414Intergovt Services</v>
          </cell>
          <cell r="B325" t="str">
            <v>0414</v>
          </cell>
          <cell r="C325" t="str">
            <v>PERs Liability</v>
          </cell>
          <cell r="D325" t="str">
            <v>Intergovt Services</v>
          </cell>
          <cell r="E325" t="str">
            <v>Intergovt Services</v>
          </cell>
          <cell r="F325">
            <v>0</v>
          </cell>
          <cell r="G325">
            <v>0</v>
          </cell>
        </row>
        <row r="326">
          <cell r="A326" t="str">
            <v>0414Salaries/Benefits</v>
          </cell>
          <cell r="B326" t="str">
            <v>0414</v>
          </cell>
          <cell r="C326" t="str">
            <v>PERs Liability</v>
          </cell>
          <cell r="D326" t="str">
            <v>Salaries/Benefits</v>
          </cell>
          <cell r="E326" t="str">
            <v>Salaries/Benefits</v>
          </cell>
          <cell r="F326">
            <v>0</v>
          </cell>
          <cell r="G326">
            <v>0</v>
          </cell>
        </row>
        <row r="327">
          <cell r="A327" t="str">
            <v>0414Services, Other</v>
          </cell>
          <cell r="B327" t="str">
            <v>0414</v>
          </cell>
          <cell r="C327" t="str">
            <v>PERs Liability</v>
          </cell>
          <cell r="D327" t="str">
            <v>Services, Other</v>
          </cell>
          <cell r="E327" t="str">
            <v>Services, Other</v>
          </cell>
          <cell r="F327">
            <v>0</v>
          </cell>
          <cell r="G327">
            <v>0</v>
          </cell>
        </row>
        <row r="328">
          <cell r="A328" t="str">
            <v>0414Supplies</v>
          </cell>
          <cell r="B328" t="str">
            <v>0414</v>
          </cell>
          <cell r="C328" t="str">
            <v>PERs Liability</v>
          </cell>
          <cell r="D328" t="str">
            <v>Supplies</v>
          </cell>
          <cell r="E328" t="str">
            <v>Supplies</v>
          </cell>
          <cell r="F328">
            <v>0</v>
          </cell>
          <cell r="G328">
            <v>0</v>
          </cell>
        </row>
        <row r="329">
          <cell r="A329" t="str">
            <v>0415Capital Outlay</v>
          </cell>
          <cell r="B329" t="str">
            <v>0415</v>
          </cell>
          <cell r="C329" t="str">
            <v>Printing and Graphic Arts</v>
          </cell>
          <cell r="D329" t="str">
            <v>Capital Outlay</v>
          </cell>
          <cell r="E329" t="str">
            <v>Capital Outlay</v>
          </cell>
          <cell r="F329">
            <v>0</v>
          </cell>
          <cell r="G329">
            <v>0</v>
          </cell>
        </row>
        <row r="330">
          <cell r="A330" t="str">
            <v>0415Contras/Contingencies</v>
          </cell>
          <cell r="B330" t="str">
            <v>0415</v>
          </cell>
          <cell r="C330" t="str">
            <v>Printing and Graphic Arts</v>
          </cell>
          <cell r="D330" t="str">
            <v>Contras/Contingencies</v>
          </cell>
          <cell r="E330" t="str">
            <v>Contras/Contingencies</v>
          </cell>
          <cell r="F330">
            <v>0</v>
          </cell>
          <cell r="G330">
            <v>0</v>
          </cell>
        </row>
        <row r="331">
          <cell r="A331" t="str">
            <v>0415Debt Services</v>
          </cell>
          <cell r="B331" t="str">
            <v>0415</v>
          </cell>
          <cell r="C331" t="str">
            <v>Printing and Graphic Arts</v>
          </cell>
          <cell r="D331" t="str">
            <v>Debt Services</v>
          </cell>
          <cell r="E331" t="str">
            <v>Debt Services</v>
          </cell>
          <cell r="F331">
            <v>0</v>
          </cell>
          <cell r="G331">
            <v>0</v>
          </cell>
        </row>
        <row r="332">
          <cell r="A332" t="str">
            <v>0415Intergovt Services</v>
          </cell>
          <cell r="B332" t="str">
            <v>0415</v>
          </cell>
          <cell r="C332" t="str">
            <v>Printing and Graphic Arts</v>
          </cell>
          <cell r="D332" t="str">
            <v>Intergovt Services</v>
          </cell>
          <cell r="E332" t="str">
            <v>Intergovt Services</v>
          </cell>
          <cell r="F332">
            <v>0</v>
          </cell>
          <cell r="G332">
            <v>0</v>
          </cell>
        </row>
        <row r="333">
          <cell r="A333" t="str">
            <v>0415Salaries/Benefits</v>
          </cell>
          <cell r="B333" t="str">
            <v>0415</v>
          </cell>
          <cell r="C333" t="str">
            <v>Printing and Graphic Arts</v>
          </cell>
          <cell r="D333" t="str">
            <v>Salaries/Benefits</v>
          </cell>
          <cell r="E333" t="str">
            <v>Salaries/Benefits</v>
          </cell>
          <cell r="F333">
            <v>0</v>
          </cell>
          <cell r="G333">
            <v>0</v>
          </cell>
        </row>
        <row r="334">
          <cell r="A334" t="str">
            <v>0415Services, Other</v>
          </cell>
          <cell r="B334" t="str">
            <v>0415</v>
          </cell>
          <cell r="C334" t="str">
            <v>Printing and Graphic Arts</v>
          </cell>
          <cell r="D334" t="str">
            <v>Services, Other</v>
          </cell>
          <cell r="E334" t="str">
            <v>Services, Other</v>
          </cell>
          <cell r="F334">
            <v>0</v>
          </cell>
          <cell r="G334">
            <v>0</v>
          </cell>
        </row>
        <row r="335">
          <cell r="A335" t="str">
            <v>0415Supplies</v>
          </cell>
          <cell r="B335" t="str">
            <v>0415</v>
          </cell>
          <cell r="C335" t="str">
            <v>Printing and Graphic Arts</v>
          </cell>
          <cell r="D335" t="str">
            <v>Supplies</v>
          </cell>
          <cell r="E335" t="str">
            <v>Supplies</v>
          </cell>
          <cell r="F335">
            <v>0</v>
          </cell>
          <cell r="G335">
            <v>0</v>
          </cell>
        </row>
        <row r="336">
          <cell r="A336" t="str">
            <v>0417Capital Outlay</v>
          </cell>
          <cell r="B336" t="str">
            <v>0417</v>
          </cell>
          <cell r="C336" t="str">
            <v>Executive Services - Administration</v>
          </cell>
          <cell r="D336" t="str">
            <v>Capital Outlay</v>
          </cell>
          <cell r="E336" t="str">
            <v>Capital Outlay</v>
          </cell>
          <cell r="F336">
            <v>15680</v>
          </cell>
          <cell r="G336">
            <v>15680</v>
          </cell>
        </row>
        <row r="337">
          <cell r="A337" t="str">
            <v>0417Contras/Contingencies</v>
          </cell>
          <cell r="B337" t="str">
            <v>0417</v>
          </cell>
          <cell r="C337" t="str">
            <v>Executive Services - Administration</v>
          </cell>
          <cell r="D337" t="str">
            <v>Contras/Contingencies</v>
          </cell>
          <cell r="E337" t="str">
            <v>Contras/Contingencies</v>
          </cell>
          <cell r="F337">
            <v>-12194</v>
          </cell>
          <cell r="G337">
            <v>39306</v>
          </cell>
        </row>
        <row r="338">
          <cell r="A338" t="str">
            <v>0417Debt Services</v>
          </cell>
          <cell r="B338" t="str">
            <v>0417</v>
          </cell>
          <cell r="C338" t="str">
            <v>Executive Services - Administration</v>
          </cell>
          <cell r="D338" t="str">
            <v>Debt Services</v>
          </cell>
          <cell r="E338" t="str">
            <v>Debt Services</v>
          </cell>
          <cell r="F338">
            <v>0</v>
          </cell>
          <cell r="G338">
            <v>0</v>
          </cell>
        </row>
        <row r="339">
          <cell r="A339" t="str">
            <v>0417Intergovt Services</v>
          </cell>
          <cell r="B339" t="str">
            <v>0417</v>
          </cell>
          <cell r="C339" t="str">
            <v>Executive Services - Administration</v>
          </cell>
          <cell r="D339" t="str">
            <v>Intergovt Services</v>
          </cell>
          <cell r="E339" t="str">
            <v>Intergovt Services</v>
          </cell>
          <cell r="F339">
            <v>230405</v>
          </cell>
          <cell r="G339">
            <v>328864</v>
          </cell>
        </row>
        <row r="340">
          <cell r="A340" t="str">
            <v>0417Salaries/Benefits</v>
          </cell>
          <cell r="B340" t="str">
            <v>0417</v>
          </cell>
          <cell r="C340" t="str">
            <v>Executive Services - Administration</v>
          </cell>
          <cell r="D340" t="str">
            <v>Salaries/Benefits</v>
          </cell>
          <cell r="E340" t="str">
            <v>Salaries/Benefits</v>
          </cell>
          <cell r="F340">
            <v>2807113</v>
          </cell>
          <cell r="G340">
            <v>2870999</v>
          </cell>
        </row>
        <row r="341">
          <cell r="A341" t="str">
            <v>0417Services, Other</v>
          </cell>
          <cell r="B341" t="str">
            <v>0417</v>
          </cell>
          <cell r="C341" t="str">
            <v>Executive Services - Administration</v>
          </cell>
          <cell r="D341" t="str">
            <v>Services, Other</v>
          </cell>
          <cell r="E341" t="str">
            <v>Services, Other</v>
          </cell>
          <cell r="F341">
            <v>179458</v>
          </cell>
          <cell r="G341">
            <v>189074</v>
          </cell>
        </row>
        <row r="342">
          <cell r="A342" t="str">
            <v>0417Supplies</v>
          </cell>
          <cell r="B342" t="str">
            <v>0417</v>
          </cell>
          <cell r="C342" t="str">
            <v>Executive Services - Administration</v>
          </cell>
          <cell r="D342" t="str">
            <v>Supplies</v>
          </cell>
          <cell r="E342" t="str">
            <v>Supplies</v>
          </cell>
          <cell r="F342">
            <v>29315</v>
          </cell>
          <cell r="G342">
            <v>30415</v>
          </cell>
        </row>
        <row r="343">
          <cell r="A343" t="str">
            <v>0420Capital Outlay</v>
          </cell>
          <cell r="B343" t="str">
            <v>0420</v>
          </cell>
          <cell r="C343" t="str">
            <v>Human Resources Management</v>
          </cell>
          <cell r="D343" t="str">
            <v>Capital Outlay</v>
          </cell>
          <cell r="E343" t="str">
            <v>Capital Outlay</v>
          </cell>
          <cell r="F343">
            <v>26100</v>
          </cell>
          <cell r="G343">
            <v>26100</v>
          </cell>
        </row>
        <row r="344">
          <cell r="A344" t="str">
            <v>0420Contras/Contingencies</v>
          </cell>
          <cell r="B344" t="str">
            <v>0420</v>
          </cell>
          <cell r="C344" t="str">
            <v>Human Resources Management</v>
          </cell>
          <cell r="D344" t="str">
            <v>Contras/Contingencies</v>
          </cell>
          <cell r="E344" t="str">
            <v>Contras/Contingencies</v>
          </cell>
          <cell r="F344">
            <v>-37595</v>
          </cell>
          <cell r="G344">
            <v>-34330</v>
          </cell>
        </row>
        <row r="345">
          <cell r="A345" t="str">
            <v>0420Debt Services</v>
          </cell>
          <cell r="B345" t="str">
            <v>0420</v>
          </cell>
          <cell r="C345" t="str">
            <v>Human Resources Management</v>
          </cell>
          <cell r="D345" t="str">
            <v>Debt Services</v>
          </cell>
          <cell r="E345" t="str">
            <v>Debt Services</v>
          </cell>
          <cell r="F345">
            <v>0</v>
          </cell>
          <cell r="G345">
            <v>0</v>
          </cell>
        </row>
        <row r="346">
          <cell r="A346" t="str">
            <v>0420Intergovt Services</v>
          </cell>
          <cell r="B346" t="str">
            <v>0420</v>
          </cell>
          <cell r="C346" t="str">
            <v>Human Resources Management</v>
          </cell>
          <cell r="D346" t="str">
            <v>Intergovt Services</v>
          </cell>
          <cell r="E346" t="str">
            <v>Intergovt Services</v>
          </cell>
          <cell r="F346">
            <v>700937</v>
          </cell>
          <cell r="G346">
            <v>739633</v>
          </cell>
        </row>
        <row r="347">
          <cell r="A347" t="str">
            <v>0420Salaries/Benefits</v>
          </cell>
          <cell r="B347" t="str">
            <v>0420</v>
          </cell>
          <cell r="C347" t="str">
            <v>Human Resources Management</v>
          </cell>
          <cell r="D347" t="str">
            <v>Salaries/Benefits</v>
          </cell>
          <cell r="E347" t="str">
            <v>Salaries/Benefits</v>
          </cell>
          <cell r="F347">
            <v>4137219</v>
          </cell>
          <cell r="G347">
            <v>4277401</v>
          </cell>
        </row>
        <row r="348">
          <cell r="A348" t="str">
            <v>0420Services, Other</v>
          </cell>
          <cell r="B348" t="str">
            <v>0420</v>
          </cell>
          <cell r="C348" t="str">
            <v>Human Resources Management</v>
          </cell>
          <cell r="D348" t="str">
            <v>Services, Other</v>
          </cell>
          <cell r="E348" t="str">
            <v>Services, Other</v>
          </cell>
          <cell r="F348">
            <v>390613</v>
          </cell>
          <cell r="G348">
            <v>382372</v>
          </cell>
        </row>
        <row r="349">
          <cell r="A349" t="str">
            <v>0420Supplies</v>
          </cell>
          <cell r="B349" t="str">
            <v>0420</v>
          </cell>
          <cell r="C349" t="str">
            <v>Human Resources Management</v>
          </cell>
          <cell r="D349" t="str">
            <v>Supplies</v>
          </cell>
          <cell r="E349" t="str">
            <v>Supplies</v>
          </cell>
          <cell r="F349">
            <v>67397</v>
          </cell>
          <cell r="G349">
            <v>66297</v>
          </cell>
        </row>
        <row r="350">
          <cell r="A350" t="str">
            <v>0429Capital Outlay</v>
          </cell>
          <cell r="B350" t="str">
            <v>0429</v>
          </cell>
          <cell r="C350" t="str">
            <v>Employee Benefits</v>
          </cell>
          <cell r="D350" t="str">
            <v>Capital Outlay</v>
          </cell>
          <cell r="E350" t="str">
            <v>Capital Outlay</v>
          </cell>
          <cell r="F350">
            <v>5002</v>
          </cell>
          <cell r="G350">
            <v>5002</v>
          </cell>
        </row>
        <row r="351">
          <cell r="A351" t="str">
            <v>0429Contras/Contingencies</v>
          </cell>
          <cell r="B351" t="str">
            <v>0429</v>
          </cell>
          <cell r="C351" t="str">
            <v>Employee Benefits</v>
          </cell>
          <cell r="D351" t="str">
            <v>Contras/Contingencies</v>
          </cell>
          <cell r="E351" t="str">
            <v>Contras/Contingencies</v>
          </cell>
          <cell r="F351">
            <v>3629760</v>
          </cell>
          <cell r="G351">
            <v>3614055</v>
          </cell>
        </row>
        <row r="352">
          <cell r="A352" t="str">
            <v>0429Debt Services</v>
          </cell>
          <cell r="B352" t="str">
            <v>0429</v>
          </cell>
          <cell r="C352" t="str">
            <v>Employee Benefits</v>
          </cell>
          <cell r="D352" t="str">
            <v>Debt Services</v>
          </cell>
          <cell r="E352" t="str">
            <v>Debt Services</v>
          </cell>
          <cell r="F352">
            <v>0</v>
          </cell>
          <cell r="G352">
            <v>0</v>
          </cell>
        </row>
        <row r="353">
          <cell r="A353" t="str">
            <v>0429Intergovt Services</v>
          </cell>
          <cell r="B353" t="str">
            <v>0429</v>
          </cell>
          <cell r="C353" t="str">
            <v>Employee Benefits</v>
          </cell>
          <cell r="D353" t="str">
            <v>Intergovt Services</v>
          </cell>
          <cell r="E353" t="str">
            <v>Intergovt Services</v>
          </cell>
          <cell r="F353">
            <v>381760</v>
          </cell>
          <cell r="G353">
            <v>421243</v>
          </cell>
        </row>
        <row r="354">
          <cell r="A354" t="str">
            <v>0429Salaries/Benefits</v>
          </cell>
          <cell r="B354" t="str">
            <v>0429</v>
          </cell>
          <cell r="C354" t="str">
            <v>Employee Benefits</v>
          </cell>
          <cell r="D354" t="str">
            <v>Salaries/Benefits</v>
          </cell>
          <cell r="E354" t="str">
            <v>Salaries/Benefits</v>
          </cell>
          <cell r="F354">
            <v>1900712</v>
          </cell>
          <cell r="G354">
            <v>1960226</v>
          </cell>
        </row>
        <row r="355">
          <cell r="A355" t="str">
            <v>0429Services, Other</v>
          </cell>
          <cell r="B355" t="str">
            <v>0429</v>
          </cell>
          <cell r="C355" t="str">
            <v>Employee Benefits</v>
          </cell>
          <cell r="D355" t="str">
            <v>Services, Other</v>
          </cell>
          <cell r="E355" t="str">
            <v>Services, Other</v>
          </cell>
          <cell r="F355">
            <v>237298816</v>
          </cell>
          <cell r="G355">
            <v>234769009</v>
          </cell>
        </row>
        <row r="356">
          <cell r="A356" t="str">
            <v>0429Supplies</v>
          </cell>
          <cell r="B356" t="str">
            <v>0429</v>
          </cell>
          <cell r="C356" t="str">
            <v>Employee Benefits</v>
          </cell>
          <cell r="D356" t="str">
            <v>Supplies</v>
          </cell>
          <cell r="E356" t="str">
            <v>Supplies</v>
          </cell>
          <cell r="F356">
            <v>19682</v>
          </cell>
          <cell r="G356">
            <v>19682</v>
          </cell>
        </row>
        <row r="357">
          <cell r="A357" t="str">
            <v>0431Capital Outlay</v>
          </cell>
          <cell r="B357" t="str">
            <v>0431</v>
          </cell>
          <cell r="C357" t="str">
            <v>Enhanced-911</v>
          </cell>
          <cell r="D357" t="str">
            <v>Capital Outlay</v>
          </cell>
          <cell r="E357" t="str">
            <v>Capital Outlay</v>
          </cell>
          <cell r="F357">
            <v>1160540</v>
          </cell>
          <cell r="G357">
            <v>1160540</v>
          </cell>
        </row>
        <row r="358">
          <cell r="A358" t="str">
            <v>0431Contras/Contingencies</v>
          </cell>
          <cell r="B358" t="str">
            <v>0431</v>
          </cell>
          <cell r="C358" t="str">
            <v>Enhanced-911</v>
          </cell>
          <cell r="D358" t="str">
            <v>Contras/Contingencies</v>
          </cell>
          <cell r="E358" t="str">
            <v>Contras/Contingencies</v>
          </cell>
          <cell r="F358">
            <v>56534</v>
          </cell>
          <cell r="G358">
            <v>65621</v>
          </cell>
        </row>
        <row r="359">
          <cell r="A359" t="str">
            <v>0431Debt Services</v>
          </cell>
          <cell r="B359" t="str">
            <v>0431</v>
          </cell>
          <cell r="C359" t="str">
            <v>Enhanced-911</v>
          </cell>
          <cell r="D359" t="str">
            <v>Debt Services</v>
          </cell>
          <cell r="E359" t="str">
            <v>Debt Services</v>
          </cell>
          <cell r="F359">
            <v>0</v>
          </cell>
          <cell r="G359">
            <v>0</v>
          </cell>
        </row>
        <row r="360">
          <cell r="A360" t="str">
            <v>0431Intergovt Services</v>
          </cell>
          <cell r="B360" t="str">
            <v>0431</v>
          </cell>
          <cell r="C360" t="str">
            <v>Enhanced-911</v>
          </cell>
          <cell r="D360" t="str">
            <v>Intergovt Services</v>
          </cell>
          <cell r="E360" t="str">
            <v>Intergovt Services</v>
          </cell>
          <cell r="F360">
            <v>2495337</v>
          </cell>
          <cell r="G360">
            <v>2512929</v>
          </cell>
        </row>
        <row r="361">
          <cell r="A361" t="str">
            <v>0431Salaries/Benefits</v>
          </cell>
          <cell r="B361" t="str">
            <v>0431</v>
          </cell>
          <cell r="C361" t="str">
            <v>Enhanced-911</v>
          </cell>
          <cell r="D361" t="str">
            <v>Salaries/Benefits</v>
          </cell>
          <cell r="E361" t="str">
            <v>Salaries/Benefits</v>
          </cell>
          <cell r="F361">
            <v>1242056</v>
          </cell>
          <cell r="G361">
            <v>1274345</v>
          </cell>
        </row>
        <row r="362">
          <cell r="A362" t="str">
            <v>0431Services, Other</v>
          </cell>
          <cell r="B362" t="str">
            <v>0431</v>
          </cell>
          <cell r="C362" t="str">
            <v>Enhanced-911</v>
          </cell>
          <cell r="D362" t="str">
            <v>Services, Other</v>
          </cell>
          <cell r="E362" t="str">
            <v>Services, Other</v>
          </cell>
          <cell r="F362">
            <v>18785032</v>
          </cell>
          <cell r="G362">
            <v>18785134</v>
          </cell>
        </row>
        <row r="363">
          <cell r="A363" t="str">
            <v>0431Supplies</v>
          </cell>
          <cell r="B363" t="str">
            <v>0431</v>
          </cell>
          <cell r="C363" t="str">
            <v>Enhanced-911</v>
          </cell>
          <cell r="D363" t="str">
            <v>Supplies</v>
          </cell>
          <cell r="E363" t="str">
            <v>Supplies</v>
          </cell>
          <cell r="F363">
            <v>27246</v>
          </cell>
          <cell r="G363">
            <v>27246</v>
          </cell>
        </row>
        <row r="364">
          <cell r="A364" t="str">
            <v>0432Capital Outlay</v>
          </cell>
          <cell r="B364" t="str">
            <v>0432</v>
          </cell>
          <cell r="C364" t="str">
            <v>Technology Services</v>
          </cell>
          <cell r="D364" t="str">
            <v>Capital Outlay</v>
          </cell>
          <cell r="E364" t="str">
            <v>Capital Outlay</v>
          </cell>
          <cell r="F364">
            <v>127384</v>
          </cell>
          <cell r="G364">
            <v>107384</v>
          </cell>
        </row>
        <row r="365">
          <cell r="A365" t="str">
            <v>0432Contras/Contingencies</v>
          </cell>
          <cell r="B365" t="str">
            <v>0432</v>
          </cell>
          <cell r="C365" t="str">
            <v>Technology Services</v>
          </cell>
          <cell r="D365" t="str">
            <v>Contras/Contingencies</v>
          </cell>
          <cell r="E365" t="str">
            <v>Contras/Contingencies</v>
          </cell>
          <cell r="F365">
            <v>785559</v>
          </cell>
          <cell r="G365">
            <v>1206346</v>
          </cell>
        </row>
        <row r="366">
          <cell r="A366" t="str">
            <v>0432Debt Services</v>
          </cell>
          <cell r="B366" t="str">
            <v>0432</v>
          </cell>
          <cell r="C366" t="str">
            <v>Technology Services</v>
          </cell>
          <cell r="D366" t="str">
            <v>Debt Services</v>
          </cell>
          <cell r="E366" t="str">
            <v>Debt Services</v>
          </cell>
          <cell r="F366">
            <v>0</v>
          </cell>
          <cell r="G366">
            <v>0</v>
          </cell>
        </row>
        <row r="367">
          <cell r="A367" t="str">
            <v>0432Intergovt Services</v>
          </cell>
          <cell r="B367" t="str">
            <v>0432</v>
          </cell>
          <cell r="C367" t="str">
            <v>Technology Services</v>
          </cell>
          <cell r="D367" t="str">
            <v>Intergovt Services</v>
          </cell>
          <cell r="E367" t="str">
            <v>Intergovt Services</v>
          </cell>
          <cell r="F367">
            <v>5366265</v>
          </cell>
          <cell r="G367">
            <v>5512055</v>
          </cell>
        </row>
        <row r="368">
          <cell r="A368" t="str">
            <v>0432Salaries/Benefits</v>
          </cell>
          <cell r="B368" t="str">
            <v>0432</v>
          </cell>
          <cell r="C368" t="str">
            <v>Technology Services</v>
          </cell>
          <cell r="D368" t="str">
            <v>Salaries/Benefits</v>
          </cell>
          <cell r="E368" t="str">
            <v>Salaries/Benefits</v>
          </cell>
          <cell r="F368">
            <v>14539672</v>
          </cell>
          <cell r="G368">
            <v>15100596</v>
          </cell>
        </row>
        <row r="369">
          <cell r="A369" t="str">
            <v>0432Services, Other</v>
          </cell>
          <cell r="B369" t="str">
            <v>0432</v>
          </cell>
          <cell r="C369" t="str">
            <v>Technology Services</v>
          </cell>
          <cell r="D369" t="str">
            <v>Services, Other</v>
          </cell>
          <cell r="E369" t="str">
            <v>Services, Other</v>
          </cell>
          <cell r="F369">
            <v>5298061</v>
          </cell>
          <cell r="G369">
            <v>5370173</v>
          </cell>
        </row>
        <row r="370">
          <cell r="A370" t="str">
            <v>0432Supplies</v>
          </cell>
          <cell r="B370" t="str">
            <v>0432</v>
          </cell>
          <cell r="C370" t="str">
            <v>Technology Services</v>
          </cell>
          <cell r="D370" t="str">
            <v>Supplies</v>
          </cell>
          <cell r="E370" t="str">
            <v>Supplies</v>
          </cell>
          <cell r="F370">
            <v>191222</v>
          </cell>
          <cell r="G370">
            <v>279666</v>
          </cell>
        </row>
        <row r="371">
          <cell r="A371" t="str">
            <v>0433Capital Outlay</v>
          </cell>
          <cell r="B371" t="str">
            <v>0433</v>
          </cell>
          <cell r="C371" t="str">
            <v>Telecommunications</v>
          </cell>
          <cell r="D371" t="str">
            <v>Capital Outlay</v>
          </cell>
          <cell r="E371" t="str">
            <v>Capital Outlay</v>
          </cell>
          <cell r="F371">
            <v>0</v>
          </cell>
          <cell r="G371">
            <v>0</v>
          </cell>
        </row>
        <row r="372">
          <cell r="A372" t="str">
            <v>0433Contras/Contingencies</v>
          </cell>
          <cell r="B372" t="str">
            <v>0433</v>
          </cell>
          <cell r="C372" t="str">
            <v>Telecommunications</v>
          </cell>
          <cell r="D372" t="str">
            <v>Contras/Contingencies</v>
          </cell>
          <cell r="E372" t="str">
            <v>Contras/Contingencies</v>
          </cell>
          <cell r="F372">
            <v>55365</v>
          </cell>
          <cell r="G372">
            <v>82266</v>
          </cell>
        </row>
        <row r="373">
          <cell r="A373" t="str">
            <v>0433Debt Services</v>
          </cell>
          <cell r="B373" t="str">
            <v>0433</v>
          </cell>
          <cell r="C373" t="str">
            <v>Telecommunications</v>
          </cell>
          <cell r="D373" t="str">
            <v>Debt Services</v>
          </cell>
          <cell r="E373" t="str">
            <v>Debt Services</v>
          </cell>
          <cell r="F373">
            <v>0</v>
          </cell>
          <cell r="G373">
            <v>0</v>
          </cell>
        </row>
        <row r="374">
          <cell r="A374" t="str">
            <v>0433Intergovt Services</v>
          </cell>
          <cell r="B374" t="str">
            <v>0433</v>
          </cell>
          <cell r="C374" t="str">
            <v>Telecommunications</v>
          </cell>
          <cell r="D374" t="str">
            <v>Intergovt Services</v>
          </cell>
          <cell r="E374" t="str">
            <v>Intergovt Services</v>
          </cell>
          <cell r="F374">
            <v>435207</v>
          </cell>
          <cell r="G374">
            <v>500105</v>
          </cell>
        </row>
        <row r="375">
          <cell r="A375" t="str">
            <v>0433Salaries/Benefits</v>
          </cell>
          <cell r="B375" t="str">
            <v>0433</v>
          </cell>
          <cell r="C375" t="str">
            <v>Telecommunications</v>
          </cell>
          <cell r="D375" t="str">
            <v>Salaries/Benefits</v>
          </cell>
          <cell r="E375" t="str">
            <v>Salaries/Benefits</v>
          </cell>
          <cell r="F375">
            <v>975268</v>
          </cell>
          <cell r="G375">
            <v>1009970</v>
          </cell>
        </row>
        <row r="376">
          <cell r="A376" t="str">
            <v>0433Services, Other</v>
          </cell>
          <cell r="B376" t="str">
            <v>0433</v>
          </cell>
          <cell r="C376" t="str">
            <v>Telecommunications</v>
          </cell>
          <cell r="D376" t="str">
            <v>Services, Other</v>
          </cell>
          <cell r="E376" t="str">
            <v>Services, Other</v>
          </cell>
          <cell r="F376">
            <v>349057</v>
          </cell>
          <cell r="G376">
            <v>349502</v>
          </cell>
        </row>
        <row r="377">
          <cell r="A377" t="str">
            <v>0433Supplies</v>
          </cell>
          <cell r="B377" t="str">
            <v>0433</v>
          </cell>
          <cell r="C377" t="str">
            <v>Telecommunications</v>
          </cell>
          <cell r="D377" t="str">
            <v>Supplies</v>
          </cell>
          <cell r="E377" t="str">
            <v>Supplies</v>
          </cell>
          <cell r="F377">
            <v>12598</v>
          </cell>
          <cell r="G377">
            <v>12598</v>
          </cell>
        </row>
        <row r="378">
          <cell r="A378" t="str">
            <v>0437Capital Outlay</v>
          </cell>
          <cell r="B378" t="str">
            <v>0437</v>
          </cell>
          <cell r="C378" t="str">
            <v>Cable Communications</v>
          </cell>
          <cell r="D378" t="str">
            <v>Capital Outlay</v>
          </cell>
          <cell r="E378" t="str">
            <v>Capital Outlay</v>
          </cell>
          <cell r="F378">
            <v>0</v>
          </cell>
          <cell r="G378">
            <v>0</v>
          </cell>
        </row>
        <row r="379">
          <cell r="A379" t="str">
            <v>0437Contras/Contingencies</v>
          </cell>
          <cell r="B379" t="str">
            <v>0437</v>
          </cell>
          <cell r="C379" t="str">
            <v>Cable Communications</v>
          </cell>
          <cell r="D379" t="str">
            <v>Contras/Contingencies</v>
          </cell>
          <cell r="E379" t="str">
            <v>Contras/Contingencies</v>
          </cell>
          <cell r="F379">
            <v>-27272</v>
          </cell>
          <cell r="G379">
            <v>-22610</v>
          </cell>
        </row>
        <row r="380">
          <cell r="A380" t="str">
            <v>0437Debt Services</v>
          </cell>
          <cell r="B380" t="str">
            <v>0437</v>
          </cell>
          <cell r="C380" t="str">
            <v>Cable Communications</v>
          </cell>
          <cell r="D380" t="str">
            <v>Debt Services</v>
          </cell>
          <cell r="E380" t="str">
            <v>Debt Services</v>
          </cell>
          <cell r="F380">
            <v>0</v>
          </cell>
          <cell r="G380">
            <v>0</v>
          </cell>
        </row>
        <row r="381">
          <cell r="A381" t="str">
            <v>0437Intergovt Services</v>
          </cell>
          <cell r="B381" t="str">
            <v>0437</v>
          </cell>
          <cell r="C381" t="str">
            <v>Cable Communications</v>
          </cell>
          <cell r="D381" t="str">
            <v>Intergovt Services</v>
          </cell>
          <cell r="E381" t="str">
            <v>Intergovt Services</v>
          </cell>
          <cell r="F381">
            <v>45759</v>
          </cell>
          <cell r="G381">
            <v>47261</v>
          </cell>
        </row>
        <row r="382">
          <cell r="A382" t="str">
            <v>0437Salaries/Benefits</v>
          </cell>
          <cell r="B382" t="str">
            <v>0437</v>
          </cell>
          <cell r="C382" t="str">
            <v>Cable Communications</v>
          </cell>
          <cell r="D382" t="str">
            <v>Salaries/Benefits</v>
          </cell>
          <cell r="E382" t="str">
            <v>Salaries/Benefits</v>
          </cell>
          <cell r="F382">
            <v>136441</v>
          </cell>
          <cell r="G382">
            <v>138828</v>
          </cell>
        </row>
        <row r="383">
          <cell r="A383" t="str">
            <v>0437Services, Other</v>
          </cell>
          <cell r="B383" t="str">
            <v>0437</v>
          </cell>
          <cell r="C383" t="str">
            <v>Cable Communications</v>
          </cell>
          <cell r="D383" t="str">
            <v>Services, Other</v>
          </cell>
          <cell r="E383" t="str">
            <v>Services, Other</v>
          </cell>
          <cell r="F383">
            <v>140923</v>
          </cell>
          <cell r="G383">
            <v>140946</v>
          </cell>
        </row>
        <row r="384">
          <cell r="A384" t="str">
            <v>0437Supplies</v>
          </cell>
          <cell r="B384" t="str">
            <v>0437</v>
          </cell>
          <cell r="C384" t="str">
            <v>Cable Communications</v>
          </cell>
          <cell r="D384" t="str">
            <v>Supplies</v>
          </cell>
          <cell r="E384" t="str">
            <v>Supplies</v>
          </cell>
          <cell r="F384">
            <v>1872</v>
          </cell>
          <cell r="G384">
            <v>1872</v>
          </cell>
        </row>
        <row r="385">
          <cell r="A385" t="str">
            <v>0440Capital Outlay</v>
          </cell>
          <cell r="B385" t="str">
            <v>0440</v>
          </cell>
          <cell r="C385" t="str">
            <v>Real Estate Services</v>
          </cell>
          <cell r="D385" t="str">
            <v>Capital Outlay</v>
          </cell>
          <cell r="E385" t="str">
            <v>Capital Outlay</v>
          </cell>
          <cell r="F385">
            <v>0</v>
          </cell>
          <cell r="G385">
            <v>0</v>
          </cell>
        </row>
        <row r="386">
          <cell r="A386" t="str">
            <v>0440Contras/Contingencies</v>
          </cell>
          <cell r="B386" t="str">
            <v>0440</v>
          </cell>
          <cell r="C386" t="str">
            <v>Real Estate Services</v>
          </cell>
          <cell r="D386" t="str">
            <v>Contras/Contingencies</v>
          </cell>
          <cell r="E386" t="str">
            <v>Contras/Contingencies</v>
          </cell>
          <cell r="F386">
            <v>-20520</v>
          </cell>
          <cell r="G386">
            <v>-59858</v>
          </cell>
        </row>
        <row r="387">
          <cell r="A387" t="str">
            <v>0440Debt Services</v>
          </cell>
          <cell r="B387" t="str">
            <v>0440</v>
          </cell>
          <cell r="C387" t="str">
            <v>Real Estate Services</v>
          </cell>
          <cell r="D387" t="str">
            <v>Debt Services</v>
          </cell>
          <cell r="E387" t="str">
            <v>Debt Services</v>
          </cell>
          <cell r="F387">
            <v>0</v>
          </cell>
          <cell r="G387">
            <v>0</v>
          </cell>
        </row>
        <row r="388">
          <cell r="A388" t="str">
            <v>0440Intergovt Services</v>
          </cell>
          <cell r="B388" t="str">
            <v>0440</v>
          </cell>
          <cell r="C388" t="str">
            <v>Real Estate Services</v>
          </cell>
          <cell r="D388" t="str">
            <v>Intergovt Services</v>
          </cell>
          <cell r="E388" t="str">
            <v>Intergovt Services</v>
          </cell>
          <cell r="F388">
            <v>564801</v>
          </cell>
          <cell r="G388">
            <v>575106</v>
          </cell>
        </row>
        <row r="389">
          <cell r="A389" t="str">
            <v>0440Salaries/Benefits</v>
          </cell>
          <cell r="B389" t="str">
            <v>0440</v>
          </cell>
          <cell r="C389" t="str">
            <v>Real Estate Services</v>
          </cell>
          <cell r="D389" t="str">
            <v>Salaries/Benefits</v>
          </cell>
          <cell r="E389" t="str">
            <v>Salaries/Benefits</v>
          </cell>
          <cell r="F389">
            <v>2901881</v>
          </cell>
          <cell r="G389">
            <v>2998877</v>
          </cell>
        </row>
        <row r="390">
          <cell r="A390" t="str">
            <v>0440Services, Other</v>
          </cell>
          <cell r="B390" t="str">
            <v>0440</v>
          </cell>
          <cell r="C390" t="str">
            <v>Real Estate Services</v>
          </cell>
          <cell r="D390" t="str">
            <v>Services, Other</v>
          </cell>
          <cell r="E390" t="str">
            <v>Services, Other</v>
          </cell>
          <cell r="F390">
            <v>207718</v>
          </cell>
          <cell r="G390">
            <v>208307</v>
          </cell>
        </row>
        <row r="391">
          <cell r="A391" t="str">
            <v>0440Supplies</v>
          </cell>
          <cell r="B391" t="str">
            <v>0440</v>
          </cell>
          <cell r="C391" t="str">
            <v>Real Estate Services</v>
          </cell>
          <cell r="D391" t="str">
            <v>Supplies</v>
          </cell>
          <cell r="E391" t="str">
            <v>Supplies</v>
          </cell>
          <cell r="F391">
            <v>13349</v>
          </cell>
          <cell r="G391">
            <v>13349</v>
          </cell>
        </row>
        <row r="392">
          <cell r="A392" t="str">
            <v>0450Capital Outlay</v>
          </cell>
          <cell r="B392" t="str">
            <v>0450</v>
          </cell>
          <cell r="C392" t="str">
            <v>Security Screeners</v>
          </cell>
          <cell r="D392" t="str">
            <v>Capital Outlay</v>
          </cell>
          <cell r="E392" t="str">
            <v>Capital Outlay</v>
          </cell>
          <cell r="F392">
            <v>0</v>
          </cell>
          <cell r="G392">
            <v>0</v>
          </cell>
        </row>
        <row r="393">
          <cell r="A393" t="str">
            <v>0450Contras/Contingencies</v>
          </cell>
          <cell r="B393" t="str">
            <v>0450</v>
          </cell>
          <cell r="C393" t="str">
            <v>Security Screeners</v>
          </cell>
          <cell r="D393" t="str">
            <v>Contras/Contingencies</v>
          </cell>
          <cell r="E393" t="str">
            <v>Contras/Contingencies</v>
          </cell>
          <cell r="F393">
            <v>0</v>
          </cell>
          <cell r="G393">
            <v>0</v>
          </cell>
        </row>
        <row r="394">
          <cell r="A394" t="str">
            <v>0450Debt Services</v>
          </cell>
          <cell r="B394" t="str">
            <v>0450</v>
          </cell>
          <cell r="C394" t="str">
            <v>Security Screeners</v>
          </cell>
          <cell r="D394" t="str">
            <v>Debt Services</v>
          </cell>
          <cell r="E394" t="str">
            <v>Debt Services</v>
          </cell>
          <cell r="F394">
            <v>0</v>
          </cell>
          <cell r="G394">
            <v>0</v>
          </cell>
        </row>
        <row r="395">
          <cell r="A395" t="str">
            <v>0450Intergovt Services</v>
          </cell>
          <cell r="B395" t="str">
            <v>0450</v>
          </cell>
          <cell r="C395" t="str">
            <v>Security Screeners</v>
          </cell>
          <cell r="D395" t="str">
            <v>Intergovt Services</v>
          </cell>
          <cell r="E395" t="str">
            <v>Intergovt Services</v>
          </cell>
          <cell r="F395">
            <v>0</v>
          </cell>
          <cell r="G395">
            <v>0</v>
          </cell>
        </row>
        <row r="396">
          <cell r="A396" t="str">
            <v>0450Salaries/Benefits</v>
          </cell>
          <cell r="B396" t="str">
            <v>0450</v>
          </cell>
          <cell r="C396" t="str">
            <v>Security Screeners</v>
          </cell>
          <cell r="D396" t="str">
            <v>Salaries/Benefits</v>
          </cell>
          <cell r="E396" t="str">
            <v>Salaries/Benefits</v>
          </cell>
          <cell r="F396">
            <v>0</v>
          </cell>
          <cell r="G396">
            <v>0</v>
          </cell>
        </row>
        <row r="397">
          <cell r="A397" t="str">
            <v>0450Services, Other</v>
          </cell>
          <cell r="B397" t="str">
            <v>0450</v>
          </cell>
          <cell r="C397" t="str">
            <v>Security Screeners</v>
          </cell>
          <cell r="D397" t="str">
            <v>Services, Other</v>
          </cell>
          <cell r="E397" t="str">
            <v>Services, Other</v>
          </cell>
          <cell r="F397">
            <v>0</v>
          </cell>
          <cell r="G397">
            <v>0</v>
          </cell>
        </row>
        <row r="398">
          <cell r="A398" t="str">
            <v>0450Supplies</v>
          </cell>
          <cell r="B398" t="str">
            <v>0450</v>
          </cell>
          <cell r="C398" t="str">
            <v>Security Screeners</v>
          </cell>
          <cell r="D398" t="str">
            <v>Supplies</v>
          </cell>
          <cell r="E398" t="str">
            <v>Supplies</v>
          </cell>
          <cell r="F398">
            <v>0</v>
          </cell>
          <cell r="G398">
            <v>0</v>
          </cell>
        </row>
        <row r="399">
          <cell r="A399" t="str">
            <v>0465Capital Outlay</v>
          </cell>
          <cell r="B399" t="str">
            <v>0465</v>
          </cell>
          <cell r="C399" t="str">
            <v>Limited G.O. Bond Redemption</v>
          </cell>
          <cell r="D399" t="str">
            <v>Capital Outlay</v>
          </cell>
          <cell r="E399" t="str">
            <v>Capital Outlay</v>
          </cell>
          <cell r="F399">
            <v>0</v>
          </cell>
          <cell r="G399">
            <v>0</v>
          </cell>
        </row>
        <row r="400">
          <cell r="A400" t="str">
            <v>0465Contras/Contingencies</v>
          </cell>
          <cell r="B400" t="str">
            <v>0465</v>
          </cell>
          <cell r="C400" t="str">
            <v>Limited G.O. Bond Redemption</v>
          </cell>
          <cell r="D400" t="str">
            <v>Contras/Contingencies</v>
          </cell>
          <cell r="E400" t="str">
            <v>Contras/Contingencies</v>
          </cell>
          <cell r="F400">
            <v>18129321</v>
          </cell>
          <cell r="G400">
            <v>18129321</v>
          </cell>
        </row>
        <row r="401">
          <cell r="A401" t="str">
            <v>0465Debt Services</v>
          </cell>
          <cell r="B401" t="str">
            <v>0465</v>
          </cell>
          <cell r="C401" t="str">
            <v>Limited G.O. Bond Redemption</v>
          </cell>
          <cell r="D401" t="str">
            <v>Debt Services</v>
          </cell>
          <cell r="E401" t="str">
            <v>Debt Services</v>
          </cell>
          <cell r="F401">
            <v>152424402</v>
          </cell>
          <cell r="G401">
            <v>110826205</v>
          </cell>
        </row>
        <row r="402">
          <cell r="A402" t="str">
            <v>0465Intergovt Services</v>
          </cell>
          <cell r="B402" t="str">
            <v>0465</v>
          </cell>
          <cell r="C402" t="str">
            <v>Limited G.O. Bond Redemption</v>
          </cell>
          <cell r="D402" t="str">
            <v>Intergovt Services</v>
          </cell>
          <cell r="E402" t="str">
            <v>Intergovt Services</v>
          </cell>
          <cell r="F402">
            <v>0</v>
          </cell>
          <cell r="G402">
            <v>0</v>
          </cell>
        </row>
        <row r="403">
          <cell r="A403" t="str">
            <v>0465Salaries/Benefits</v>
          </cell>
          <cell r="B403" t="str">
            <v>0465</v>
          </cell>
          <cell r="C403" t="str">
            <v>Limited G.O. Bond Redemption</v>
          </cell>
          <cell r="D403" t="str">
            <v>Salaries/Benefits</v>
          </cell>
          <cell r="E403" t="str">
            <v>Salaries/Benefits</v>
          </cell>
          <cell r="F403">
            <v>0</v>
          </cell>
          <cell r="G403">
            <v>0</v>
          </cell>
        </row>
        <row r="404">
          <cell r="A404" t="str">
            <v>0465Services, Other</v>
          </cell>
          <cell r="B404" t="str">
            <v>0465</v>
          </cell>
          <cell r="C404" t="str">
            <v>Limited G.O. Bond Redemption</v>
          </cell>
          <cell r="D404" t="str">
            <v>Services, Other</v>
          </cell>
          <cell r="E404" t="str">
            <v>Services, Other</v>
          </cell>
          <cell r="F404">
            <v>0</v>
          </cell>
          <cell r="G404">
            <v>0</v>
          </cell>
        </row>
        <row r="405">
          <cell r="A405" t="str">
            <v>0465Supplies</v>
          </cell>
          <cell r="B405" t="str">
            <v>0465</v>
          </cell>
          <cell r="C405" t="str">
            <v>Limited G.O. Bond Redemption</v>
          </cell>
          <cell r="D405" t="str">
            <v>Supplies</v>
          </cell>
          <cell r="E405" t="str">
            <v>Supplies</v>
          </cell>
          <cell r="F405">
            <v>0</v>
          </cell>
          <cell r="G405">
            <v>0</v>
          </cell>
        </row>
        <row r="406">
          <cell r="A406" t="str">
            <v>0466Capital Outlay</v>
          </cell>
          <cell r="B406" t="str">
            <v>0466</v>
          </cell>
          <cell r="C406" t="str">
            <v>Unlimited G.O. Bond Redemption</v>
          </cell>
          <cell r="D406" t="str">
            <v>Capital Outlay</v>
          </cell>
          <cell r="E406" t="str">
            <v>Capital Outlay</v>
          </cell>
          <cell r="F406">
            <v>0</v>
          </cell>
          <cell r="G406">
            <v>0</v>
          </cell>
        </row>
        <row r="407">
          <cell r="A407" t="str">
            <v>0466Contras/Contingencies</v>
          </cell>
          <cell r="B407" t="str">
            <v>0466</v>
          </cell>
          <cell r="C407" t="str">
            <v>Unlimited G.O. Bond Redemption</v>
          </cell>
          <cell r="D407" t="str">
            <v>Contras/Contingencies</v>
          </cell>
          <cell r="E407" t="str">
            <v>Contras/Contingencies</v>
          </cell>
          <cell r="F407">
            <v>0</v>
          </cell>
          <cell r="G407">
            <v>0</v>
          </cell>
        </row>
        <row r="408">
          <cell r="A408" t="str">
            <v>0466Debt Services</v>
          </cell>
          <cell r="B408" t="str">
            <v>0466</v>
          </cell>
          <cell r="C408" t="str">
            <v>Unlimited G.O. Bond Redemption</v>
          </cell>
          <cell r="D408" t="str">
            <v>Debt Services</v>
          </cell>
          <cell r="E408" t="str">
            <v>Debt Services</v>
          </cell>
          <cell r="F408">
            <v>22655600</v>
          </cell>
          <cell r="G408">
            <v>22240250</v>
          </cell>
        </row>
        <row r="409">
          <cell r="A409" t="str">
            <v>0466Intergovt Services</v>
          </cell>
          <cell r="B409" t="str">
            <v>0466</v>
          </cell>
          <cell r="C409" t="str">
            <v>Unlimited G.O. Bond Redemption</v>
          </cell>
          <cell r="D409" t="str">
            <v>Intergovt Services</v>
          </cell>
          <cell r="E409" t="str">
            <v>Intergovt Services</v>
          </cell>
          <cell r="F409">
            <v>0</v>
          </cell>
          <cell r="G409">
            <v>0</v>
          </cell>
        </row>
        <row r="410">
          <cell r="A410" t="str">
            <v>0466Salaries/Benefits</v>
          </cell>
          <cell r="B410" t="str">
            <v>0466</v>
          </cell>
          <cell r="C410" t="str">
            <v>Unlimited G.O. Bond Redemption</v>
          </cell>
          <cell r="D410" t="str">
            <v>Salaries/Benefits</v>
          </cell>
          <cell r="E410" t="str">
            <v>Salaries/Benefits</v>
          </cell>
          <cell r="F410">
            <v>0</v>
          </cell>
          <cell r="G410">
            <v>0</v>
          </cell>
        </row>
        <row r="411">
          <cell r="A411" t="str">
            <v>0466Services, Other</v>
          </cell>
          <cell r="B411" t="str">
            <v>0466</v>
          </cell>
          <cell r="C411" t="str">
            <v>Unlimited G.O. Bond Redemption</v>
          </cell>
          <cell r="D411" t="str">
            <v>Services, Other</v>
          </cell>
          <cell r="E411" t="str">
            <v>Services, Other</v>
          </cell>
          <cell r="F411">
            <v>0</v>
          </cell>
          <cell r="G411">
            <v>0</v>
          </cell>
        </row>
        <row r="412">
          <cell r="A412" t="str">
            <v>0466Supplies</v>
          </cell>
          <cell r="B412" t="str">
            <v>0466</v>
          </cell>
          <cell r="C412" t="str">
            <v>Unlimited G.O. Bond Redemption</v>
          </cell>
          <cell r="D412" t="str">
            <v>Supplies</v>
          </cell>
          <cell r="E412" t="str">
            <v>Supplies</v>
          </cell>
          <cell r="F412">
            <v>0</v>
          </cell>
          <cell r="G412">
            <v>0</v>
          </cell>
        </row>
        <row r="413">
          <cell r="A413" t="str">
            <v>0467Capital Outlay</v>
          </cell>
          <cell r="B413" t="str">
            <v>0467</v>
          </cell>
          <cell r="C413" t="str">
            <v>Stadium G.O. Bond Redemption</v>
          </cell>
          <cell r="D413" t="str">
            <v>Capital Outlay</v>
          </cell>
          <cell r="E413" t="str">
            <v>Capital Outlay</v>
          </cell>
          <cell r="F413">
            <v>0</v>
          </cell>
          <cell r="G413">
            <v>0</v>
          </cell>
        </row>
        <row r="414">
          <cell r="A414" t="str">
            <v>0467Contras/Contingencies</v>
          </cell>
          <cell r="B414" t="str">
            <v>0467</v>
          </cell>
          <cell r="C414" t="str">
            <v>Stadium G.O. Bond Redemption</v>
          </cell>
          <cell r="D414" t="str">
            <v>Contras/Contingencies</v>
          </cell>
          <cell r="E414" t="str">
            <v>Contras/Contingencies</v>
          </cell>
          <cell r="F414">
            <v>0</v>
          </cell>
          <cell r="G414">
            <v>0</v>
          </cell>
        </row>
        <row r="415">
          <cell r="A415" t="str">
            <v>0467Debt Services</v>
          </cell>
          <cell r="B415" t="str">
            <v>0467</v>
          </cell>
          <cell r="C415" t="str">
            <v>Stadium G.O. Bond Redemption</v>
          </cell>
          <cell r="D415" t="str">
            <v>Debt Services</v>
          </cell>
          <cell r="E415" t="str">
            <v>Debt Services</v>
          </cell>
          <cell r="F415">
            <v>1908738</v>
          </cell>
          <cell r="G415">
            <v>1834750</v>
          </cell>
        </row>
        <row r="416">
          <cell r="A416" t="str">
            <v>0467Intergovt Services</v>
          </cell>
          <cell r="B416" t="str">
            <v>0467</v>
          </cell>
          <cell r="C416" t="str">
            <v>Stadium G.O. Bond Redemption</v>
          </cell>
          <cell r="D416" t="str">
            <v>Intergovt Services</v>
          </cell>
          <cell r="E416" t="str">
            <v>Intergovt Services</v>
          </cell>
          <cell r="F416">
            <v>0</v>
          </cell>
          <cell r="G416">
            <v>0</v>
          </cell>
        </row>
        <row r="417">
          <cell r="A417" t="str">
            <v>0467Salaries/Benefits</v>
          </cell>
          <cell r="B417" t="str">
            <v>0467</v>
          </cell>
          <cell r="C417" t="str">
            <v>Stadium G.O. Bond Redemption</v>
          </cell>
          <cell r="D417" t="str">
            <v>Salaries/Benefits</v>
          </cell>
          <cell r="E417" t="str">
            <v>Salaries/Benefits</v>
          </cell>
          <cell r="F417">
            <v>0</v>
          </cell>
          <cell r="G417">
            <v>0</v>
          </cell>
        </row>
        <row r="418">
          <cell r="A418" t="str">
            <v>0467Services, Other</v>
          </cell>
          <cell r="B418" t="str">
            <v>0467</v>
          </cell>
          <cell r="C418" t="str">
            <v>Stadium G.O. Bond Redemption</v>
          </cell>
          <cell r="D418" t="str">
            <v>Services, Other</v>
          </cell>
          <cell r="E418" t="str">
            <v>Services, Other</v>
          </cell>
          <cell r="F418">
            <v>0</v>
          </cell>
          <cell r="G418">
            <v>0</v>
          </cell>
        </row>
        <row r="419">
          <cell r="A419" t="str">
            <v>0467Supplies</v>
          </cell>
          <cell r="B419" t="str">
            <v>0467</v>
          </cell>
          <cell r="C419" t="str">
            <v>Stadium G.O. Bond Redemption</v>
          </cell>
          <cell r="D419" t="str">
            <v>Supplies</v>
          </cell>
          <cell r="E419" t="str">
            <v>Supplies</v>
          </cell>
          <cell r="F419">
            <v>0</v>
          </cell>
          <cell r="G419">
            <v>0</v>
          </cell>
        </row>
        <row r="420">
          <cell r="A420" t="str">
            <v>0470Capital Outlay</v>
          </cell>
          <cell r="B420" t="str">
            <v>0470</v>
          </cell>
          <cell r="C420" t="str">
            <v>Records and Licensing Services</v>
          </cell>
          <cell r="D420" t="str">
            <v>Capital Outlay</v>
          </cell>
          <cell r="E420" t="str">
            <v>Capital Outlay</v>
          </cell>
          <cell r="F420">
            <v>17700</v>
          </cell>
          <cell r="G420">
            <v>17700</v>
          </cell>
        </row>
        <row r="421">
          <cell r="A421" t="str">
            <v>0470Contras/Contingencies</v>
          </cell>
          <cell r="B421" t="str">
            <v>0470</v>
          </cell>
          <cell r="C421" t="str">
            <v>Records and Licensing Services</v>
          </cell>
          <cell r="D421" t="str">
            <v>Contras/Contingencies</v>
          </cell>
          <cell r="E421" t="str">
            <v>Contras/Contingencies</v>
          </cell>
          <cell r="F421">
            <v>-11048</v>
          </cell>
          <cell r="G421">
            <v>-52698</v>
          </cell>
        </row>
        <row r="422">
          <cell r="A422" t="str">
            <v>0470Debt Services</v>
          </cell>
          <cell r="B422" t="str">
            <v>0470</v>
          </cell>
          <cell r="C422" t="str">
            <v>Records and Licensing Services</v>
          </cell>
          <cell r="D422" t="str">
            <v>Debt Services</v>
          </cell>
          <cell r="E422" t="str">
            <v>Debt Services</v>
          </cell>
          <cell r="F422">
            <v>0</v>
          </cell>
          <cell r="G422">
            <v>0</v>
          </cell>
        </row>
        <row r="423">
          <cell r="A423" t="str">
            <v>0470Intergovt Services</v>
          </cell>
          <cell r="B423" t="str">
            <v>0470</v>
          </cell>
          <cell r="C423" t="str">
            <v>Records and Licensing Services</v>
          </cell>
          <cell r="D423" t="str">
            <v>Intergovt Services</v>
          </cell>
          <cell r="E423" t="str">
            <v>Intergovt Services</v>
          </cell>
          <cell r="F423">
            <v>945044</v>
          </cell>
          <cell r="G423">
            <v>1040198</v>
          </cell>
        </row>
        <row r="424">
          <cell r="A424" t="str">
            <v>0470Salaries/Benefits</v>
          </cell>
          <cell r="B424" t="str">
            <v>0470</v>
          </cell>
          <cell r="C424" t="str">
            <v>Records and Licensing Services</v>
          </cell>
          <cell r="D424" t="str">
            <v>Salaries/Benefits</v>
          </cell>
          <cell r="E424" t="str">
            <v>Salaries/Benefits</v>
          </cell>
          <cell r="F424">
            <v>5397775</v>
          </cell>
          <cell r="G424">
            <v>5671735</v>
          </cell>
        </row>
        <row r="425">
          <cell r="A425" t="str">
            <v>0470Services, Other</v>
          </cell>
          <cell r="B425" t="str">
            <v>0470</v>
          </cell>
          <cell r="C425" t="str">
            <v>Records and Licensing Services</v>
          </cell>
          <cell r="D425" t="str">
            <v>Services, Other</v>
          </cell>
          <cell r="E425" t="str">
            <v>Services, Other</v>
          </cell>
          <cell r="F425">
            <v>1073315</v>
          </cell>
          <cell r="G425">
            <v>1074806</v>
          </cell>
        </row>
        <row r="426">
          <cell r="A426" t="str">
            <v>0470Supplies</v>
          </cell>
          <cell r="B426" t="str">
            <v>0470</v>
          </cell>
          <cell r="C426" t="str">
            <v>Records and Licensing Services</v>
          </cell>
          <cell r="D426" t="str">
            <v>Supplies</v>
          </cell>
          <cell r="E426" t="str">
            <v>Supplies</v>
          </cell>
          <cell r="F426">
            <v>96330</v>
          </cell>
          <cell r="G426">
            <v>96330</v>
          </cell>
        </row>
        <row r="427">
          <cell r="A427" t="str">
            <v>0471Capital Outlay</v>
          </cell>
          <cell r="B427" t="str">
            <v>0471</v>
          </cell>
          <cell r="C427" t="str">
            <v>Recorder's Operations and Maintenance</v>
          </cell>
          <cell r="D427" t="str">
            <v>Capital Outlay</v>
          </cell>
          <cell r="E427" t="str">
            <v>Capital Outlay</v>
          </cell>
          <cell r="F427">
            <v>256177</v>
          </cell>
          <cell r="G427">
            <v>17200</v>
          </cell>
        </row>
        <row r="428">
          <cell r="A428" t="str">
            <v>0471Contras/Contingencies</v>
          </cell>
          <cell r="B428" t="str">
            <v>0471</v>
          </cell>
          <cell r="C428" t="str">
            <v>Recorder's Operations and Maintenance</v>
          </cell>
          <cell r="D428" t="str">
            <v>Contras/Contingencies</v>
          </cell>
          <cell r="E428" t="str">
            <v>Contras/Contingencies</v>
          </cell>
          <cell r="F428">
            <v>29735</v>
          </cell>
          <cell r="G428">
            <v>25356</v>
          </cell>
        </row>
        <row r="429">
          <cell r="A429" t="str">
            <v>0471Debt Services</v>
          </cell>
          <cell r="B429" t="str">
            <v>0471</v>
          </cell>
          <cell r="C429" t="str">
            <v>Recorder's Operations and Maintenance</v>
          </cell>
          <cell r="D429" t="str">
            <v>Debt Services</v>
          </cell>
          <cell r="E429" t="str">
            <v>Debt Services</v>
          </cell>
          <cell r="F429">
            <v>0</v>
          </cell>
          <cell r="G429">
            <v>0</v>
          </cell>
        </row>
        <row r="430">
          <cell r="A430" t="str">
            <v>0471Intergovt Services</v>
          </cell>
          <cell r="B430" t="str">
            <v>0471</v>
          </cell>
          <cell r="C430" t="str">
            <v>Recorder's Operations and Maintenance</v>
          </cell>
          <cell r="D430" t="str">
            <v>Intergovt Services</v>
          </cell>
          <cell r="E430" t="str">
            <v>Intergovt Services</v>
          </cell>
          <cell r="F430">
            <v>306398</v>
          </cell>
          <cell r="G430">
            <v>224350</v>
          </cell>
        </row>
        <row r="431">
          <cell r="A431" t="str">
            <v>0471Salaries/Benefits</v>
          </cell>
          <cell r="B431" t="str">
            <v>0471</v>
          </cell>
          <cell r="C431" t="str">
            <v>Recorder's Operations and Maintenance</v>
          </cell>
          <cell r="D431" t="str">
            <v>Salaries/Benefits</v>
          </cell>
          <cell r="E431" t="str">
            <v>Salaries/Benefits</v>
          </cell>
          <cell r="F431">
            <v>752604</v>
          </cell>
          <cell r="G431">
            <v>786846</v>
          </cell>
        </row>
        <row r="432">
          <cell r="A432" t="str">
            <v>0471Services, Other</v>
          </cell>
          <cell r="B432" t="str">
            <v>0471</v>
          </cell>
          <cell r="C432" t="str">
            <v>Recorder's Operations and Maintenance</v>
          </cell>
          <cell r="D432" t="str">
            <v>Services, Other</v>
          </cell>
          <cell r="E432" t="str">
            <v>Services, Other</v>
          </cell>
          <cell r="F432">
            <v>661587</v>
          </cell>
          <cell r="G432">
            <v>661621</v>
          </cell>
        </row>
        <row r="433">
          <cell r="A433" t="str">
            <v>0471Supplies</v>
          </cell>
          <cell r="B433" t="str">
            <v>0471</v>
          </cell>
          <cell r="C433" t="str">
            <v>Recorder's Operations and Maintenance</v>
          </cell>
          <cell r="D433" t="str">
            <v>Supplies</v>
          </cell>
          <cell r="E433" t="str">
            <v>Supplies</v>
          </cell>
          <cell r="F433">
            <v>82500</v>
          </cell>
          <cell r="G433">
            <v>82500</v>
          </cell>
        </row>
        <row r="434">
          <cell r="A434" t="str">
            <v>0480Capital Outlay</v>
          </cell>
          <cell r="B434" t="str">
            <v>0480</v>
          </cell>
          <cell r="C434" t="str">
            <v>Veterans Services</v>
          </cell>
          <cell r="D434" t="str">
            <v>Capital Outlay</v>
          </cell>
          <cell r="E434" t="str">
            <v>Capital Outlay</v>
          </cell>
          <cell r="F434">
            <v>0</v>
          </cell>
          <cell r="G434">
            <v>0</v>
          </cell>
        </row>
        <row r="435">
          <cell r="A435" t="str">
            <v>0480Contras/Contingencies</v>
          </cell>
          <cell r="B435" t="str">
            <v>0480</v>
          </cell>
          <cell r="C435" t="str">
            <v>Veterans Services</v>
          </cell>
          <cell r="D435" t="str">
            <v>Contras/Contingencies</v>
          </cell>
          <cell r="E435" t="str">
            <v>Contras/Contingencies</v>
          </cell>
          <cell r="F435">
            <v>27428</v>
          </cell>
          <cell r="G435">
            <v>25050</v>
          </cell>
        </row>
        <row r="436">
          <cell r="A436" t="str">
            <v>0480Debt Services</v>
          </cell>
          <cell r="B436" t="str">
            <v>0480</v>
          </cell>
          <cell r="C436" t="str">
            <v>Veterans Services</v>
          </cell>
          <cell r="D436" t="str">
            <v>Debt Services</v>
          </cell>
          <cell r="E436" t="str">
            <v>Debt Services</v>
          </cell>
          <cell r="F436">
            <v>0</v>
          </cell>
          <cell r="G436">
            <v>0</v>
          </cell>
        </row>
        <row r="437">
          <cell r="A437" t="str">
            <v>0480Intergovt Services</v>
          </cell>
          <cell r="B437" t="str">
            <v>0480</v>
          </cell>
          <cell r="C437" t="str">
            <v>Veterans Services</v>
          </cell>
          <cell r="D437" t="str">
            <v>Intergovt Services</v>
          </cell>
          <cell r="E437" t="str">
            <v>Intergovt Services</v>
          </cell>
          <cell r="F437">
            <v>502303</v>
          </cell>
          <cell r="G437">
            <v>812732</v>
          </cell>
        </row>
        <row r="438">
          <cell r="A438" t="str">
            <v>0480Salaries/Benefits</v>
          </cell>
          <cell r="B438" t="str">
            <v>0480</v>
          </cell>
          <cell r="C438" t="str">
            <v>Veterans Services</v>
          </cell>
          <cell r="D438" t="str">
            <v>Salaries/Benefits</v>
          </cell>
          <cell r="E438" t="str">
            <v>Salaries/Benefits</v>
          </cell>
          <cell r="F438">
            <v>786162</v>
          </cell>
          <cell r="G438">
            <v>809366</v>
          </cell>
        </row>
        <row r="439">
          <cell r="A439" t="str">
            <v>0480Services, Other</v>
          </cell>
          <cell r="B439" t="str">
            <v>0480</v>
          </cell>
          <cell r="C439" t="str">
            <v>Veterans Services</v>
          </cell>
          <cell r="D439" t="str">
            <v>Services, Other</v>
          </cell>
          <cell r="E439" t="str">
            <v>Services, Other</v>
          </cell>
          <cell r="F439">
            <v>1431947</v>
          </cell>
          <cell r="G439">
            <v>1432242</v>
          </cell>
        </row>
        <row r="440">
          <cell r="A440" t="str">
            <v>0480Supplies</v>
          </cell>
          <cell r="B440" t="str">
            <v>0480</v>
          </cell>
          <cell r="C440" t="str">
            <v>Veterans Services</v>
          </cell>
          <cell r="D440" t="str">
            <v>Supplies</v>
          </cell>
          <cell r="E440" t="str">
            <v>Supplies</v>
          </cell>
          <cell r="F440">
            <v>19343</v>
          </cell>
          <cell r="G440">
            <v>19343</v>
          </cell>
        </row>
        <row r="441">
          <cell r="A441" t="str">
            <v>0490Capital Outlay</v>
          </cell>
          <cell r="B441" t="str">
            <v>0490</v>
          </cell>
          <cell r="C441" t="str">
            <v>I-Net Operations</v>
          </cell>
          <cell r="D441" t="str">
            <v>Capital Outlay</v>
          </cell>
          <cell r="E441" t="str">
            <v>Capital Outlay</v>
          </cell>
          <cell r="F441">
            <v>70000</v>
          </cell>
          <cell r="G441">
            <v>70000</v>
          </cell>
        </row>
        <row r="442">
          <cell r="A442" t="str">
            <v>0490Contras/Contingencies</v>
          </cell>
          <cell r="B442" t="str">
            <v>0490</v>
          </cell>
          <cell r="C442" t="str">
            <v>I-Net Operations</v>
          </cell>
          <cell r="D442" t="str">
            <v>Contras/Contingencies</v>
          </cell>
          <cell r="E442" t="str">
            <v>Contras/Contingencies</v>
          </cell>
          <cell r="F442">
            <v>95412</v>
          </cell>
          <cell r="G442">
            <v>94423</v>
          </cell>
        </row>
        <row r="443">
          <cell r="A443" t="str">
            <v>0490Debt Services</v>
          </cell>
          <cell r="B443" t="str">
            <v>0490</v>
          </cell>
          <cell r="C443" t="str">
            <v>I-Net Operations</v>
          </cell>
          <cell r="D443" t="str">
            <v>Debt Services</v>
          </cell>
          <cell r="E443" t="str">
            <v>Debt Services</v>
          </cell>
          <cell r="F443">
            <v>0</v>
          </cell>
          <cell r="G443">
            <v>0</v>
          </cell>
        </row>
        <row r="444">
          <cell r="A444" t="str">
            <v>0490Intergovt Services</v>
          </cell>
          <cell r="B444" t="str">
            <v>0490</v>
          </cell>
          <cell r="C444" t="str">
            <v>I-Net Operations</v>
          </cell>
          <cell r="D444" t="str">
            <v>Intergovt Services</v>
          </cell>
          <cell r="E444" t="str">
            <v>Intergovt Services</v>
          </cell>
          <cell r="F444">
            <v>1444160</v>
          </cell>
          <cell r="G444">
            <v>1451174</v>
          </cell>
        </row>
        <row r="445">
          <cell r="A445" t="str">
            <v>0490Salaries/Benefits</v>
          </cell>
          <cell r="B445" t="str">
            <v>0490</v>
          </cell>
          <cell r="C445" t="str">
            <v>I-Net Operations</v>
          </cell>
          <cell r="D445" t="str">
            <v>Salaries/Benefits</v>
          </cell>
          <cell r="E445" t="str">
            <v>Salaries/Benefits</v>
          </cell>
          <cell r="F445">
            <v>800834</v>
          </cell>
          <cell r="G445">
            <v>838275</v>
          </cell>
        </row>
        <row r="446">
          <cell r="A446" t="str">
            <v>0490Services, Other</v>
          </cell>
          <cell r="B446" t="str">
            <v>0490</v>
          </cell>
          <cell r="C446" t="str">
            <v>I-Net Operations</v>
          </cell>
          <cell r="D446" t="str">
            <v>Services, Other</v>
          </cell>
          <cell r="E446" t="str">
            <v>Services, Other</v>
          </cell>
          <cell r="F446">
            <v>475831</v>
          </cell>
          <cell r="G446">
            <v>475888</v>
          </cell>
        </row>
        <row r="447">
          <cell r="A447" t="str">
            <v>0490Supplies</v>
          </cell>
          <cell r="B447" t="str">
            <v>0490</v>
          </cell>
          <cell r="C447" t="str">
            <v>I-Net Operations</v>
          </cell>
          <cell r="D447" t="str">
            <v>Supplies</v>
          </cell>
          <cell r="E447" t="str">
            <v>Supplies</v>
          </cell>
          <cell r="F447">
            <v>38000</v>
          </cell>
          <cell r="G447">
            <v>38000</v>
          </cell>
        </row>
        <row r="448">
          <cell r="A448" t="str">
            <v>0500Capital Outlay</v>
          </cell>
          <cell r="B448" t="str">
            <v>0500</v>
          </cell>
          <cell r="C448" t="str">
            <v>Prosecuting Attorney</v>
          </cell>
          <cell r="D448" t="str">
            <v>Capital Outlay</v>
          </cell>
          <cell r="E448" t="str">
            <v>Capital Outlay</v>
          </cell>
          <cell r="F448">
            <v>14300</v>
          </cell>
          <cell r="G448">
            <v>14300</v>
          </cell>
        </row>
        <row r="449">
          <cell r="A449" t="str">
            <v>0500Contras/Contingencies</v>
          </cell>
          <cell r="B449" t="str">
            <v>0500</v>
          </cell>
          <cell r="C449" t="str">
            <v>Prosecuting Attorney</v>
          </cell>
          <cell r="D449" t="str">
            <v>Contras/Contingencies</v>
          </cell>
          <cell r="E449" t="str">
            <v>Contras/Contingencies</v>
          </cell>
          <cell r="F449">
            <v>-892266</v>
          </cell>
          <cell r="G449">
            <v>-389696</v>
          </cell>
        </row>
        <row r="450">
          <cell r="A450" t="str">
            <v>0500Debt Services</v>
          </cell>
          <cell r="B450" t="str">
            <v>0500</v>
          </cell>
          <cell r="C450" t="str">
            <v>Prosecuting Attorney</v>
          </cell>
          <cell r="D450" t="str">
            <v>Debt Services</v>
          </cell>
          <cell r="E450" t="str">
            <v>Debt Services</v>
          </cell>
          <cell r="F450">
            <v>31995</v>
          </cell>
          <cell r="G450">
            <v>31995</v>
          </cell>
        </row>
        <row r="451">
          <cell r="A451" t="str">
            <v>0500Intergovt Services</v>
          </cell>
          <cell r="B451" t="str">
            <v>0500</v>
          </cell>
          <cell r="C451" t="str">
            <v>Prosecuting Attorney</v>
          </cell>
          <cell r="D451" t="str">
            <v>Intergovt Services</v>
          </cell>
          <cell r="E451" t="str">
            <v>Intergovt Services</v>
          </cell>
          <cell r="F451">
            <v>4319366</v>
          </cell>
          <cell r="G451">
            <v>4927568</v>
          </cell>
        </row>
        <row r="452">
          <cell r="A452" t="str">
            <v>0500Salaries/Benefits</v>
          </cell>
          <cell r="B452" t="str">
            <v>0500</v>
          </cell>
          <cell r="C452" t="str">
            <v>Prosecuting Attorney</v>
          </cell>
          <cell r="D452" t="str">
            <v>Salaries/Benefits</v>
          </cell>
          <cell r="E452" t="str">
            <v>Salaries/Benefits</v>
          </cell>
          <cell r="F452">
            <v>50696527</v>
          </cell>
          <cell r="G452">
            <v>52138499</v>
          </cell>
        </row>
        <row r="453">
          <cell r="A453" t="str">
            <v>0500Services, Other</v>
          </cell>
          <cell r="B453" t="str">
            <v>0500</v>
          </cell>
          <cell r="C453" t="str">
            <v>Prosecuting Attorney</v>
          </cell>
          <cell r="D453" t="str">
            <v>Services, Other</v>
          </cell>
          <cell r="E453" t="str">
            <v>Services, Other</v>
          </cell>
          <cell r="F453">
            <v>1772033</v>
          </cell>
          <cell r="G453">
            <v>1780494</v>
          </cell>
        </row>
        <row r="454">
          <cell r="A454" t="str">
            <v>0500Supplies</v>
          </cell>
          <cell r="B454" t="str">
            <v>0500</v>
          </cell>
          <cell r="C454" t="str">
            <v>Prosecuting Attorney</v>
          </cell>
          <cell r="D454" t="str">
            <v>Supplies</v>
          </cell>
          <cell r="E454" t="str">
            <v>Supplies</v>
          </cell>
          <cell r="F454">
            <v>497225</v>
          </cell>
          <cell r="G454">
            <v>495121</v>
          </cell>
        </row>
        <row r="455">
          <cell r="A455" t="str">
            <v>0501Capital Outlay</v>
          </cell>
          <cell r="B455" t="str">
            <v>0501</v>
          </cell>
          <cell r="C455" t="str">
            <v>Prosecuting Attorney Antiprofiteering</v>
          </cell>
          <cell r="D455" t="str">
            <v>Capital Outlay</v>
          </cell>
          <cell r="E455" t="str">
            <v>Capital Outlay</v>
          </cell>
          <cell r="F455">
            <v>0</v>
          </cell>
          <cell r="G455">
            <v>0</v>
          </cell>
        </row>
        <row r="456">
          <cell r="A456" t="str">
            <v>0501Contras/Contingencies</v>
          </cell>
          <cell r="B456" t="str">
            <v>0501</v>
          </cell>
          <cell r="C456" t="str">
            <v>Prosecuting Attorney Antiprofiteering</v>
          </cell>
          <cell r="D456" t="str">
            <v>Contras/Contingencies</v>
          </cell>
          <cell r="E456" t="str">
            <v>Contras/Contingencies</v>
          </cell>
          <cell r="F456">
            <v>0</v>
          </cell>
          <cell r="G456">
            <v>0</v>
          </cell>
        </row>
        <row r="457">
          <cell r="A457" t="str">
            <v>0501Debt Services</v>
          </cell>
          <cell r="B457" t="str">
            <v>0501</v>
          </cell>
          <cell r="C457" t="str">
            <v>Prosecuting Attorney Antiprofiteering</v>
          </cell>
          <cell r="D457" t="str">
            <v>Debt Services</v>
          </cell>
          <cell r="E457" t="str">
            <v>Debt Services</v>
          </cell>
          <cell r="F457">
            <v>0</v>
          </cell>
          <cell r="G457">
            <v>0</v>
          </cell>
        </row>
        <row r="458">
          <cell r="A458" t="str">
            <v>0501Intergovt Services</v>
          </cell>
          <cell r="B458" t="str">
            <v>0501</v>
          </cell>
          <cell r="C458" t="str">
            <v>Prosecuting Attorney Antiprofiteering</v>
          </cell>
          <cell r="D458" t="str">
            <v>Intergovt Services</v>
          </cell>
          <cell r="E458" t="str">
            <v>Intergovt Services</v>
          </cell>
          <cell r="F458">
            <v>0</v>
          </cell>
          <cell r="G458">
            <v>0</v>
          </cell>
        </row>
        <row r="459">
          <cell r="A459" t="str">
            <v>0501Salaries/Benefits</v>
          </cell>
          <cell r="B459" t="str">
            <v>0501</v>
          </cell>
          <cell r="C459" t="str">
            <v>Prosecuting Attorney Antiprofiteering</v>
          </cell>
          <cell r="D459" t="str">
            <v>Salaries/Benefits</v>
          </cell>
          <cell r="E459" t="str">
            <v>Salaries/Benefits</v>
          </cell>
          <cell r="F459">
            <v>100000</v>
          </cell>
          <cell r="G459">
            <v>100000</v>
          </cell>
        </row>
        <row r="460">
          <cell r="A460" t="str">
            <v>0501Services, Other</v>
          </cell>
          <cell r="B460" t="str">
            <v>0501</v>
          </cell>
          <cell r="C460" t="str">
            <v>Prosecuting Attorney Antiprofiteering</v>
          </cell>
          <cell r="D460" t="str">
            <v>Services, Other</v>
          </cell>
          <cell r="E460" t="str">
            <v>Services, Other</v>
          </cell>
          <cell r="F460">
            <v>19897</v>
          </cell>
          <cell r="G460">
            <v>19897</v>
          </cell>
        </row>
        <row r="461">
          <cell r="A461" t="str">
            <v>0501Supplies</v>
          </cell>
          <cell r="B461" t="str">
            <v>0501</v>
          </cell>
          <cell r="C461" t="str">
            <v>Prosecuting Attorney Antiprofiteering</v>
          </cell>
          <cell r="D461" t="str">
            <v>Supplies</v>
          </cell>
          <cell r="E461" t="str">
            <v>Supplies</v>
          </cell>
          <cell r="F461">
            <v>0</v>
          </cell>
          <cell r="G461">
            <v>0</v>
          </cell>
        </row>
        <row r="462">
          <cell r="A462" t="str">
            <v>0505Capital Outlay</v>
          </cell>
          <cell r="B462" t="str">
            <v>0505</v>
          </cell>
          <cell r="C462" t="str">
            <v>Tiger Mountain Community Fund Reserve Account</v>
          </cell>
          <cell r="D462" t="str">
            <v>Capital Outlay</v>
          </cell>
          <cell r="E462" t="str">
            <v>Capital Outlay</v>
          </cell>
          <cell r="F462">
            <v>0</v>
          </cell>
          <cell r="G462">
            <v>0</v>
          </cell>
        </row>
        <row r="463">
          <cell r="A463" t="str">
            <v>0505Contras/Contingencies</v>
          </cell>
          <cell r="B463" t="str">
            <v>0505</v>
          </cell>
          <cell r="C463" t="str">
            <v>Tiger Mountain Community Fund Reserve Account</v>
          </cell>
          <cell r="D463" t="str">
            <v>Contras/Contingencies</v>
          </cell>
          <cell r="E463" t="str">
            <v>Contras/Contingencies</v>
          </cell>
          <cell r="F463">
            <v>0</v>
          </cell>
          <cell r="G463">
            <v>0</v>
          </cell>
        </row>
        <row r="464">
          <cell r="A464" t="str">
            <v>0505Debt Services</v>
          </cell>
          <cell r="B464" t="str">
            <v>0505</v>
          </cell>
          <cell r="C464" t="str">
            <v>Tiger Mountain Community Fund Reserve Account</v>
          </cell>
          <cell r="D464" t="str">
            <v>Debt Services</v>
          </cell>
          <cell r="E464" t="str">
            <v>Debt Services</v>
          </cell>
          <cell r="F464">
            <v>0</v>
          </cell>
          <cell r="G464">
            <v>0</v>
          </cell>
        </row>
        <row r="465">
          <cell r="A465" t="str">
            <v>0505Intergovt Services</v>
          </cell>
          <cell r="B465" t="str">
            <v>0505</v>
          </cell>
          <cell r="C465" t="str">
            <v>Tiger Mountain Community Fund Reserve Account</v>
          </cell>
          <cell r="D465" t="str">
            <v>Intergovt Services</v>
          </cell>
          <cell r="E465" t="str">
            <v>Intergovt Services</v>
          </cell>
          <cell r="F465">
            <v>0</v>
          </cell>
          <cell r="G465">
            <v>0</v>
          </cell>
        </row>
        <row r="466">
          <cell r="A466" t="str">
            <v>0505Salaries/Benefits</v>
          </cell>
          <cell r="B466" t="str">
            <v>0505</v>
          </cell>
          <cell r="C466" t="str">
            <v>Tiger Mountain Community Fund Reserve Account</v>
          </cell>
          <cell r="D466" t="str">
            <v>Salaries/Benefits</v>
          </cell>
          <cell r="E466" t="str">
            <v>Salaries/Benefits</v>
          </cell>
          <cell r="F466">
            <v>0</v>
          </cell>
          <cell r="G466">
            <v>0</v>
          </cell>
        </row>
        <row r="467">
          <cell r="A467" t="str">
            <v>0505Services, Other</v>
          </cell>
          <cell r="B467" t="str">
            <v>0505</v>
          </cell>
          <cell r="C467" t="str">
            <v>Tiger Mountain Community Fund Reserve Account</v>
          </cell>
          <cell r="D467" t="str">
            <v>Services, Other</v>
          </cell>
          <cell r="E467" t="str">
            <v>Services, Other</v>
          </cell>
          <cell r="F467">
            <v>0</v>
          </cell>
          <cell r="G467">
            <v>0</v>
          </cell>
        </row>
        <row r="468">
          <cell r="A468" t="str">
            <v>0505Supplies</v>
          </cell>
          <cell r="B468" t="str">
            <v>0505</v>
          </cell>
          <cell r="C468" t="str">
            <v>Tiger Mountain Community Fund Reserve Account</v>
          </cell>
          <cell r="D468" t="str">
            <v>Supplies</v>
          </cell>
          <cell r="E468" t="str">
            <v>Supplies</v>
          </cell>
          <cell r="F468">
            <v>0</v>
          </cell>
          <cell r="G468">
            <v>0</v>
          </cell>
        </row>
        <row r="469">
          <cell r="A469" t="str">
            <v>0506Capital Outlay</v>
          </cell>
          <cell r="B469" t="str">
            <v>0506</v>
          </cell>
          <cell r="C469" t="str">
            <v>Citizen Councilor Rev Fund</v>
          </cell>
          <cell r="D469" t="str">
            <v>Capital Outlay</v>
          </cell>
          <cell r="E469" t="str">
            <v>Capital Outlay</v>
          </cell>
          <cell r="F469">
            <v>0</v>
          </cell>
          <cell r="G469">
            <v>0</v>
          </cell>
        </row>
        <row r="470">
          <cell r="A470" t="str">
            <v>0506Contras/Contingencies</v>
          </cell>
          <cell r="B470" t="str">
            <v>0506</v>
          </cell>
          <cell r="C470" t="str">
            <v>Citizen Councilor Rev Fund</v>
          </cell>
          <cell r="D470" t="str">
            <v>Contras/Contingencies</v>
          </cell>
          <cell r="E470" t="str">
            <v>Contras/Contingencies</v>
          </cell>
          <cell r="F470">
            <v>2206</v>
          </cell>
          <cell r="G470">
            <v>87229</v>
          </cell>
        </row>
        <row r="471">
          <cell r="A471" t="str">
            <v>0506Debt Services</v>
          </cell>
          <cell r="B471" t="str">
            <v>0506</v>
          </cell>
          <cell r="C471" t="str">
            <v>Citizen Councilor Rev Fund</v>
          </cell>
          <cell r="D471" t="str">
            <v>Debt Services</v>
          </cell>
          <cell r="E471" t="str">
            <v>Debt Services</v>
          </cell>
          <cell r="F471">
            <v>0</v>
          </cell>
          <cell r="G471">
            <v>0</v>
          </cell>
        </row>
        <row r="472">
          <cell r="A472" t="str">
            <v>0506Intergovt Services</v>
          </cell>
          <cell r="B472" t="str">
            <v>0506</v>
          </cell>
          <cell r="C472" t="str">
            <v>Citizen Councilor Rev Fund</v>
          </cell>
          <cell r="D472" t="str">
            <v>Intergovt Services</v>
          </cell>
          <cell r="E472" t="str">
            <v>Intergovt Services</v>
          </cell>
          <cell r="F472">
            <v>1133</v>
          </cell>
          <cell r="G472">
            <v>1354</v>
          </cell>
        </row>
        <row r="473">
          <cell r="A473" t="str">
            <v>0506Salaries/Benefits</v>
          </cell>
          <cell r="B473" t="str">
            <v>0506</v>
          </cell>
          <cell r="C473" t="str">
            <v>Citizen Councilor Rev Fund</v>
          </cell>
          <cell r="D473" t="str">
            <v>Salaries/Benefits</v>
          </cell>
          <cell r="E473" t="str">
            <v>Salaries/Benefits</v>
          </cell>
          <cell r="F473">
            <v>126843</v>
          </cell>
          <cell r="G473">
            <v>39570</v>
          </cell>
        </row>
        <row r="474">
          <cell r="A474" t="str">
            <v>0506Services, Other</v>
          </cell>
          <cell r="B474" t="str">
            <v>0506</v>
          </cell>
          <cell r="C474" t="str">
            <v>Citizen Councilor Rev Fund</v>
          </cell>
          <cell r="D474" t="str">
            <v>Services, Other</v>
          </cell>
          <cell r="E474" t="str">
            <v>Services, Other</v>
          </cell>
          <cell r="F474">
            <v>8329</v>
          </cell>
          <cell r="G474">
            <v>8329</v>
          </cell>
        </row>
        <row r="475">
          <cell r="A475" t="str">
            <v>0506Supplies</v>
          </cell>
          <cell r="B475" t="str">
            <v>0506</v>
          </cell>
          <cell r="C475" t="str">
            <v>Citizen Councilor Rev Fund</v>
          </cell>
          <cell r="D475" t="str">
            <v>Supplies</v>
          </cell>
          <cell r="E475" t="str">
            <v>Supplies</v>
          </cell>
          <cell r="F475">
            <v>2000</v>
          </cell>
          <cell r="G475">
            <v>2000</v>
          </cell>
        </row>
        <row r="476">
          <cell r="A476" t="str">
            <v>0510Capital Outlay</v>
          </cell>
          <cell r="B476" t="str">
            <v>0510</v>
          </cell>
          <cell r="C476" t="str">
            <v>Superior Court</v>
          </cell>
          <cell r="D476" t="str">
            <v>Capital Outlay</v>
          </cell>
          <cell r="E476" t="str">
            <v>Capital Outlay</v>
          </cell>
          <cell r="F476">
            <v>69000</v>
          </cell>
          <cell r="G476">
            <v>15000</v>
          </cell>
        </row>
        <row r="477">
          <cell r="A477" t="str">
            <v>0510Contras/Contingencies</v>
          </cell>
          <cell r="B477" t="str">
            <v>0510</v>
          </cell>
          <cell r="C477" t="str">
            <v>Superior Court</v>
          </cell>
          <cell r="D477" t="str">
            <v>Contras/Contingencies</v>
          </cell>
          <cell r="E477" t="str">
            <v>Contras/Contingencies</v>
          </cell>
          <cell r="F477">
            <v>-830646</v>
          </cell>
          <cell r="G477">
            <v>-543362</v>
          </cell>
        </row>
        <row r="478">
          <cell r="A478" t="str">
            <v>0510Debt Services</v>
          </cell>
          <cell r="B478" t="str">
            <v>0510</v>
          </cell>
          <cell r="C478" t="str">
            <v>Superior Court</v>
          </cell>
          <cell r="D478" t="str">
            <v>Debt Services</v>
          </cell>
          <cell r="E478" t="str">
            <v>Debt Services</v>
          </cell>
          <cell r="F478">
            <v>0</v>
          </cell>
          <cell r="G478">
            <v>0</v>
          </cell>
        </row>
        <row r="479">
          <cell r="A479" t="str">
            <v>0510Intergovt Services</v>
          </cell>
          <cell r="B479" t="str">
            <v>0510</v>
          </cell>
          <cell r="C479" t="str">
            <v>Superior Court</v>
          </cell>
          <cell r="D479" t="str">
            <v>Intergovt Services</v>
          </cell>
          <cell r="E479" t="str">
            <v>Intergovt Services</v>
          </cell>
          <cell r="F479">
            <v>8078604</v>
          </cell>
          <cell r="G479">
            <v>8741474</v>
          </cell>
        </row>
        <row r="480">
          <cell r="A480" t="str">
            <v>0510Salaries/Benefits</v>
          </cell>
          <cell r="B480" t="str">
            <v>0510</v>
          </cell>
          <cell r="C480" t="str">
            <v>Superior Court</v>
          </cell>
          <cell r="D480" t="str">
            <v>Salaries/Benefits</v>
          </cell>
          <cell r="E480" t="str">
            <v>Salaries/Benefits</v>
          </cell>
          <cell r="F480">
            <v>32143262</v>
          </cell>
          <cell r="G480">
            <v>32835720</v>
          </cell>
        </row>
        <row r="481">
          <cell r="A481" t="str">
            <v>0510Services, Other</v>
          </cell>
          <cell r="B481" t="str">
            <v>0510</v>
          </cell>
          <cell r="C481" t="str">
            <v>Superior Court</v>
          </cell>
          <cell r="D481" t="str">
            <v>Services, Other</v>
          </cell>
          <cell r="E481" t="str">
            <v>Services, Other</v>
          </cell>
          <cell r="F481">
            <v>4130808</v>
          </cell>
          <cell r="G481">
            <v>4057027</v>
          </cell>
        </row>
        <row r="482">
          <cell r="A482" t="str">
            <v>0510Supplies</v>
          </cell>
          <cell r="B482" t="str">
            <v>0510</v>
          </cell>
          <cell r="C482" t="str">
            <v>Superior Court</v>
          </cell>
          <cell r="D482" t="str">
            <v>Supplies</v>
          </cell>
          <cell r="E482" t="str">
            <v>Supplies</v>
          </cell>
          <cell r="F482">
            <v>462355</v>
          </cell>
          <cell r="G482">
            <v>598708</v>
          </cell>
        </row>
        <row r="483">
          <cell r="A483" t="str">
            <v>0517Capital Outlay</v>
          </cell>
          <cell r="B483" t="str">
            <v>0517</v>
          </cell>
          <cell r="C483" t="str">
            <v>2009 ARRA Byrne Justice Assistance Grant</v>
          </cell>
          <cell r="D483" t="str">
            <v>Capital Outlay</v>
          </cell>
          <cell r="E483" t="str">
            <v>Capital Outlay</v>
          </cell>
          <cell r="F483">
            <v>0</v>
          </cell>
          <cell r="G483">
            <v>0</v>
          </cell>
        </row>
        <row r="484">
          <cell r="A484" t="str">
            <v>0517Contras/Contingencies</v>
          </cell>
          <cell r="B484" t="str">
            <v>0517</v>
          </cell>
          <cell r="C484" t="str">
            <v>2009 ARRA Byrne Justice Assistance Grant</v>
          </cell>
          <cell r="D484" t="str">
            <v>Contras/Contingencies</v>
          </cell>
          <cell r="E484" t="str">
            <v>Contras/Contingencies</v>
          </cell>
          <cell r="F484">
            <v>0</v>
          </cell>
          <cell r="G484">
            <v>0</v>
          </cell>
        </row>
        <row r="485">
          <cell r="A485" t="str">
            <v>0517Debt Services</v>
          </cell>
          <cell r="B485" t="str">
            <v>0517</v>
          </cell>
          <cell r="C485" t="str">
            <v>2009 ARRA Byrne Justice Assistance Grant</v>
          </cell>
          <cell r="D485" t="str">
            <v>Debt Services</v>
          </cell>
          <cell r="E485" t="str">
            <v>Debt Services</v>
          </cell>
          <cell r="F485">
            <v>0</v>
          </cell>
          <cell r="G485">
            <v>0</v>
          </cell>
        </row>
        <row r="486">
          <cell r="A486" t="str">
            <v>0517Intergovt Services</v>
          </cell>
          <cell r="B486" t="str">
            <v>0517</v>
          </cell>
          <cell r="C486" t="str">
            <v>2009 ARRA Byrne Justice Assistance Grant</v>
          </cell>
          <cell r="D486" t="str">
            <v>Intergovt Services</v>
          </cell>
          <cell r="E486" t="str">
            <v>Intergovt Services</v>
          </cell>
          <cell r="F486">
            <v>0</v>
          </cell>
          <cell r="G486">
            <v>0</v>
          </cell>
        </row>
        <row r="487">
          <cell r="A487" t="str">
            <v>0517Salaries/Benefits</v>
          </cell>
          <cell r="B487" t="str">
            <v>0517</v>
          </cell>
          <cell r="C487" t="str">
            <v>2009 ARRA Byrne Justice Assistance Grant</v>
          </cell>
          <cell r="D487" t="str">
            <v>Salaries/Benefits</v>
          </cell>
          <cell r="E487" t="str">
            <v>Salaries/Benefits</v>
          </cell>
          <cell r="F487">
            <v>0</v>
          </cell>
          <cell r="G487">
            <v>0</v>
          </cell>
        </row>
        <row r="488">
          <cell r="A488" t="str">
            <v>0517Services, Other</v>
          </cell>
          <cell r="B488" t="str">
            <v>0517</v>
          </cell>
          <cell r="C488" t="str">
            <v>2009 ARRA Byrne Justice Assistance Grant</v>
          </cell>
          <cell r="D488" t="str">
            <v>Services, Other</v>
          </cell>
          <cell r="E488" t="str">
            <v>Services, Other</v>
          </cell>
          <cell r="F488">
            <v>0</v>
          </cell>
          <cell r="G488">
            <v>0</v>
          </cell>
        </row>
        <row r="489">
          <cell r="A489" t="str">
            <v>0517Supplies</v>
          </cell>
          <cell r="B489" t="str">
            <v>0517</v>
          </cell>
          <cell r="C489" t="str">
            <v>2009 ARRA Byrne Justice Assistance Grant</v>
          </cell>
          <cell r="D489" t="str">
            <v>Supplies</v>
          </cell>
          <cell r="E489" t="str">
            <v>Supplies</v>
          </cell>
          <cell r="F489">
            <v>0</v>
          </cell>
          <cell r="G489">
            <v>0</v>
          </cell>
        </row>
        <row r="490">
          <cell r="A490" t="str">
            <v>0518Capital Outlay</v>
          </cell>
          <cell r="B490" t="str">
            <v>0518</v>
          </cell>
          <cell r="C490" t="str">
            <v>Byrne Justice Assistance FFY 09 Grant</v>
          </cell>
          <cell r="D490" t="str">
            <v>Capital Outlay</v>
          </cell>
          <cell r="E490" t="str">
            <v>Capital Outlay</v>
          </cell>
          <cell r="F490">
            <v>0</v>
          </cell>
          <cell r="G490">
            <v>0</v>
          </cell>
        </row>
        <row r="491">
          <cell r="A491" t="str">
            <v>0518Contras/Contingencies</v>
          </cell>
          <cell r="B491" t="str">
            <v>0518</v>
          </cell>
          <cell r="C491" t="str">
            <v>Byrne Justice Assistance FFY 09 Grant</v>
          </cell>
          <cell r="D491" t="str">
            <v>Contras/Contingencies</v>
          </cell>
          <cell r="E491" t="str">
            <v>Contras/Contingencies</v>
          </cell>
          <cell r="F491">
            <v>0</v>
          </cell>
          <cell r="G491">
            <v>0</v>
          </cell>
        </row>
        <row r="492">
          <cell r="A492" t="str">
            <v>0518Debt Services</v>
          </cell>
          <cell r="B492" t="str">
            <v>0518</v>
          </cell>
          <cell r="C492" t="str">
            <v>Byrne Justice Assistance FFY 09 Grant</v>
          </cell>
          <cell r="D492" t="str">
            <v>Debt Services</v>
          </cell>
          <cell r="E492" t="str">
            <v>Debt Services</v>
          </cell>
          <cell r="F492">
            <v>0</v>
          </cell>
          <cell r="G492">
            <v>0</v>
          </cell>
        </row>
        <row r="493">
          <cell r="A493" t="str">
            <v>0518Intergovt Services</v>
          </cell>
          <cell r="B493" t="str">
            <v>0518</v>
          </cell>
          <cell r="C493" t="str">
            <v>Byrne Justice Assistance FFY 09 Grant</v>
          </cell>
          <cell r="D493" t="str">
            <v>Intergovt Services</v>
          </cell>
          <cell r="E493" t="str">
            <v>Intergovt Services</v>
          </cell>
          <cell r="F493">
            <v>0</v>
          </cell>
          <cell r="G493">
            <v>0</v>
          </cell>
        </row>
        <row r="494">
          <cell r="A494" t="str">
            <v>0518Salaries/Benefits</v>
          </cell>
          <cell r="B494" t="str">
            <v>0518</v>
          </cell>
          <cell r="C494" t="str">
            <v>Byrne Justice Assistance FFY 09 Grant</v>
          </cell>
          <cell r="D494" t="str">
            <v>Salaries/Benefits</v>
          </cell>
          <cell r="E494" t="str">
            <v>Salaries/Benefits</v>
          </cell>
          <cell r="F494">
            <v>0</v>
          </cell>
          <cell r="G494">
            <v>0</v>
          </cell>
        </row>
        <row r="495">
          <cell r="A495" t="str">
            <v>0518Services, Other</v>
          </cell>
          <cell r="B495" t="str">
            <v>0518</v>
          </cell>
          <cell r="C495" t="str">
            <v>Byrne Justice Assistance FFY 09 Grant</v>
          </cell>
          <cell r="D495" t="str">
            <v>Services, Other</v>
          </cell>
          <cell r="E495" t="str">
            <v>Services, Other</v>
          </cell>
          <cell r="F495">
            <v>0</v>
          </cell>
          <cell r="G495">
            <v>0</v>
          </cell>
        </row>
        <row r="496">
          <cell r="A496" t="str">
            <v>0518Supplies</v>
          </cell>
          <cell r="B496" t="str">
            <v>0518</v>
          </cell>
          <cell r="C496" t="str">
            <v>Byrne Justice Assistance FFY 09 Grant</v>
          </cell>
          <cell r="D496" t="str">
            <v>Supplies</v>
          </cell>
          <cell r="E496" t="str">
            <v>Supplies</v>
          </cell>
          <cell r="F496">
            <v>0</v>
          </cell>
          <cell r="G496">
            <v>0</v>
          </cell>
        </row>
        <row r="497">
          <cell r="A497" t="str">
            <v>0521Capital Outlay</v>
          </cell>
          <cell r="B497" t="str">
            <v>0521</v>
          </cell>
          <cell r="C497" t="str">
            <v>2010 Byrne Justice Assistance Grant</v>
          </cell>
          <cell r="D497" t="str">
            <v>Capital Outlay</v>
          </cell>
          <cell r="E497" t="str">
            <v>Capital Outlay</v>
          </cell>
          <cell r="F497">
            <v>0</v>
          </cell>
          <cell r="G497">
            <v>0</v>
          </cell>
        </row>
        <row r="498">
          <cell r="A498" t="str">
            <v>0521Contras/Contingencies</v>
          </cell>
          <cell r="B498" t="str">
            <v>0521</v>
          </cell>
          <cell r="C498" t="str">
            <v>2010 Byrne Justice Assistance Grant</v>
          </cell>
          <cell r="D498" t="str">
            <v>Contras/Contingencies</v>
          </cell>
          <cell r="E498" t="str">
            <v>Contras/Contingencies</v>
          </cell>
          <cell r="F498">
            <v>305931</v>
          </cell>
          <cell r="G498">
            <v>305931</v>
          </cell>
        </row>
        <row r="499">
          <cell r="A499" t="str">
            <v>0521Debt Services</v>
          </cell>
          <cell r="B499" t="str">
            <v>0521</v>
          </cell>
          <cell r="C499" t="str">
            <v>2010 Byrne Justice Assistance Grant</v>
          </cell>
          <cell r="D499" t="str">
            <v>Debt Services</v>
          </cell>
          <cell r="E499" t="str">
            <v>Debt Services</v>
          </cell>
          <cell r="F499">
            <v>0</v>
          </cell>
          <cell r="G499">
            <v>0</v>
          </cell>
        </row>
        <row r="500">
          <cell r="A500" t="str">
            <v>0521Intergovt Services</v>
          </cell>
          <cell r="B500" t="str">
            <v>0521</v>
          </cell>
          <cell r="C500" t="str">
            <v>2010 Byrne Justice Assistance Grant</v>
          </cell>
          <cell r="D500" t="str">
            <v>Intergovt Services</v>
          </cell>
          <cell r="E500" t="str">
            <v>Intergovt Services</v>
          </cell>
          <cell r="F500">
            <v>0</v>
          </cell>
          <cell r="G500">
            <v>0</v>
          </cell>
        </row>
        <row r="501">
          <cell r="A501" t="str">
            <v>0521Salaries/Benefits</v>
          </cell>
          <cell r="B501" t="str">
            <v>0521</v>
          </cell>
          <cell r="C501" t="str">
            <v>2010 Byrne Justice Assistance Grant</v>
          </cell>
          <cell r="D501" t="str">
            <v>Salaries/Benefits</v>
          </cell>
          <cell r="E501" t="str">
            <v>Salaries/Benefits</v>
          </cell>
          <cell r="F501">
            <v>0</v>
          </cell>
          <cell r="G501">
            <v>0</v>
          </cell>
        </row>
        <row r="502">
          <cell r="A502" t="str">
            <v>0521Services, Other</v>
          </cell>
          <cell r="B502" t="str">
            <v>0521</v>
          </cell>
          <cell r="C502" t="str">
            <v>2010 Byrne Justice Assistance Grant</v>
          </cell>
          <cell r="D502" t="str">
            <v>Services, Other</v>
          </cell>
          <cell r="E502" t="str">
            <v>Services, Other</v>
          </cell>
          <cell r="F502">
            <v>0</v>
          </cell>
          <cell r="G502">
            <v>0</v>
          </cell>
        </row>
        <row r="503">
          <cell r="A503" t="str">
            <v>0521Supplies</v>
          </cell>
          <cell r="B503" t="str">
            <v>0521</v>
          </cell>
          <cell r="C503" t="str">
            <v>2010 Byrne Justice Assistance Grant</v>
          </cell>
          <cell r="D503" t="str">
            <v>Supplies</v>
          </cell>
          <cell r="E503" t="str">
            <v>Supplies</v>
          </cell>
          <cell r="F503">
            <v>0</v>
          </cell>
          <cell r="G503">
            <v>0</v>
          </cell>
        </row>
        <row r="504">
          <cell r="A504" t="str">
            <v>0530Capital Outlay</v>
          </cell>
          <cell r="B504" t="str">
            <v>0530</v>
          </cell>
          <cell r="C504" t="str">
            <v>District Court</v>
          </cell>
          <cell r="D504" t="str">
            <v>Capital Outlay</v>
          </cell>
          <cell r="E504" t="str">
            <v>Capital Outlay</v>
          </cell>
          <cell r="F504">
            <v>0</v>
          </cell>
          <cell r="G504">
            <v>0</v>
          </cell>
        </row>
        <row r="505">
          <cell r="A505" t="str">
            <v>0530Contras/Contingencies</v>
          </cell>
          <cell r="B505" t="str">
            <v>0530</v>
          </cell>
          <cell r="C505" t="str">
            <v>District Court</v>
          </cell>
          <cell r="D505" t="str">
            <v>Contras/Contingencies</v>
          </cell>
          <cell r="E505" t="str">
            <v>Contras/Contingencies</v>
          </cell>
          <cell r="F505">
            <v>-221970</v>
          </cell>
          <cell r="G505">
            <v>72834</v>
          </cell>
        </row>
        <row r="506">
          <cell r="A506" t="str">
            <v>0530Debt Services</v>
          </cell>
          <cell r="B506" t="str">
            <v>0530</v>
          </cell>
          <cell r="C506" t="str">
            <v>District Court</v>
          </cell>
          <cell r="D506" t="str">
            <v>Debt Services</v>
          </cell>
          <cell r="E506" t="str">
            <v>Debt Services</v>
          </cell>
          <cell r="F506">
            <v>0</v>
          </cell>
          <cell r="G506">
            <v>0</v>
          </cell>
        </row>
        <row r="507">
          <cell r="A507" t="str">
            <v>0530Intergovt Services</v>
          </cell>
          <cell r="B507" t="str">
            <v>0530</v>
          </cell>
          <cell r="C507" t="str">
            <v>District Court</v>
          </cell>
          <cell r="D507" t="str">
            <v>Intergovt Services</v>
          </cell>
          <cell r="E507" t="str">
            <v>Intergovt Services</v>
          </cell>
          <cell r="F507">
            <v>3803985</v>
          </cell>
          <cell r="G507">
            <v>3900360</v>
          </cell>
        </row>
        <row r="508">
          <cell r="A508" t="str">
            <v>0530Salaries/Benefits</v>
          </cell>
          <cell r="B508" t="str">
            <v>0530</v>
          </cell>
          <cell r="C508" t="str">
            <v>District Court</v>
          </cell>
          <cell r="D508" t="str">
            <v>Salaries/Benefits</v>
          </cell>
          <cell r="E508" t="str">
            <v>Salaries/Benefits</v>
          </cell>
          <cell r="F508">
            <v>22000691</v>
          </cell>
          <cell r="G508">
            <v>22369373</v>
          </cell>
        </row>
        <row r="509">
          <cell r="A509" t="str">
            <v>0530Services, Other</v>
          </cell>
          <cell r="B509" t="str">
            <v>0530</v>
          </cell>
          <cell r="C509" t="str">
            <v>District Court</v>
          </cell>
          <cell r="D509" t="str">
            <v>Services, Other</v>
          </cell>
          <cell r="E509" t="str">
            <v>Services, Other</v>
          </cell>
          <cell r="F509">
            <v>1713366</v>
          </cell>
          <cell r="G509">
            <v>1719411</v>
          </cell>
        </row>
        <row r="510">
          <cell r="A510" t="str">
            <v>0530Supplies</v>
          </cell>
          <cell r="B510" t="str">
            <v>0530</v>
          </cell>
          <cell r="C510" t="str">
            <v>District Court</v>
          </cell>
          <cell r="D510" t="str">
            <v>Supplies</v>
          </cell>
          <cell r="E510" t="str">
            <v>Supplies</v>
          </cell>
          <cell r="F510">
            <v>113966</v>
          </cell>
          <cell r="G510">
            <v>113966</v>
          </cell>
        </row>
        <row r="511">
          <cell r="A511" t="str">
            <v>0534Capital Outlay</v>
          </cell>
          <cell r="B511" t="str">
            <v>0534</v>
          </cell>
          <cell r="C511" t="str">
            <v>Animal Services</v>
          </cell>
          <cell r="D511" t="str">
            <v>Capital Outlay</v>
          </cell>
          <cell r="E511" t="str">
            <v>Capital Outlay</v>
          </cell>
          <cell r="F511">
            <v>30000</v>
          </cell>
          <cell r="G511">
            <v>30000</v>
          </cell>
        </row>
        <row r="512">
          <cell r="A512" t="str">
            <v>0534Contras/Contingencies</v>
          </cell>
          <cell r="B512" t="str">
            <v>0534</v>
          </cell>
          <cell r="C512" t="str">
            <v>Animal Services</v>
          </cell>
          <cell r="D512" t="str">
            <v>Contras/Contingencies</v>
          </cell>
          <cell r="E512" t="str">
            <v>Contras/Contingencies</v>
          </cell>
          <cell r="F512">
            <v>-16688</v>
          </cell>
          <cell r="G512">
            <v>85971</v>
          </cell>
        </row>
        <row r="513">
          <cell r="A513" t="str">
            <v>0534Debt Services</v>
          </cell>
          <cell r="B513" t="str">
            <v>0534</v>
          </cell>
          <cell r="C513" t="str">
            <v>Animal Services</v>
          </cell>
          <cell r="D513" t="str">
            <v>Debt Services</v>
          </cell>
          <cell r="E513" t="str">
            <v>Debt Services</v>
          </cell>
          <cell r="F513">
            <v>0</v>
          </cell>
          <cell r="G513">
            <v>0</v>
          </cell>
        </row>
        <row r="514">
          <cell r="A514" t="str">
            <v>0534Intergovt Services</v>
          </cell>
          <cell r="B514" t="str">
            <v>0534</v>
          </cell>
          <cell r="C514" t="str">
            <v>Animal Services</v>
          </cell>
          <cell r="D514" t="str">
            <v>Intergovt Services</v>
          </cell>
          <cell r="E514" t="str">
            <v>Intergovt Services</v>
          </cell>
          <cell r="F514">
            <v>1308440</v>
          </cell>
          <cell r="G514">
            <v>1385585</v>
          </cell>
        </row>
        <row r="515">
          <cell r="A515" t="str">
            <v>0534Salaries/Benefits</v>
          </cell>
          <cell r="B515" t="str">
            <v>0534</v>
          </cell>
          <cell r="C515" t="str">
            <v>Animal Services</v>
          </cell>
          <cell r="D515" t="str">
            <v>Salaries/Benefits</v>
          </cell>
          <cell r="E515" t="str">
            <v>Salaries/Benefits</v>
          </cell>
          <cell r="F515">
            <v>4269278</v>
          </cell>
          <cell r="G515">
            <v>4329043</v>
          </cell>
        </row>
        <row r="516">
          <cell r="A516" t="str">
            <v>0534Services, Other</v>
          </cell>
          <cell r="B516" t="str">
            <v>0534</v>
          </cell>
          <cell r="C516" t="str">
            <v>Animal Services</v>
          </cell>
          <cell r="D516" t="str">
            <v>Services, Other</v>
          </cell>
          <cell r="E516" t="str">
            <v>Services, Other</v>
          </cell>
          <cell r="F516">
            <v>1108561</v>
          </cell>
          <cell r="G516">
            <v>957800</v>
          </cell>
        </row>
        <row r="517">
          <cell r="A517" t="str">
            <v>0534Supplies</v>
          </cell>
          <cell r="B517" t="str">
            <v>0534</v>
          </cell>
          <cell r="C517" t="str">
            <v>Animal Services</v>
          </cell>
          <cell r="D517" t="str">
            <v>Supplies</v>
          </cell>
          <cell r="E517" t="str">
            <v>Supplies</v>
          </cell>
          <cell r="F517">
            <v>283500</v>
          </cell>
          <cell r="G517">
            <v>283500</v>
          </cell>
        </row>
        <row r="518">
          <cell r="A518" t="str">
            <v>0535Capital Outlay</v>
          </cell>
          <cell r="B518" t="str">
            <v>0535</v>
          </cell>
          <cell r="C518" t="str">
            <v>Elections</v>
          </cell>
          <cell r="D518" t="str">
            <v>Capital Outlay</v>
          </cell>
          <cell r="E518" t="str">
            <v>Capital Outlay</v>
          </cell>
          <cell r="F518">
            <v>88680</v>
          </cell>
          <cell r="G518">
            <v>88680</v>
          </cell>
        </row>
        <row r="519">
          <cell r="A519" t="str">
            <v>0535Contras/Contingencies</v>
          </cell>
          <cell r="B519" t="str">
            <v>0535</v>
          </cell>
          <cell r="C519" t="str">
            <v>Elections</v>
          </cell>
          <cell r="D519" t="str">
            <v>Contras/Contingencies</v>
          </cell>
          <cell r="E519" t="str">
            <v>Contras/Contingencies</v>
          </cell>
          <cell r="F519">
            <v>-499736</v>
          </cell>
          <cell r="G519">
            <v>-238702</v>
          </cell>
        </row>
        <row r="520">
          <cell r="A520" t="str">
            <v>0535Debt Services</v>
          </cell>
          <cell r="B520" t="str">
            <v>0535</v>
          </cell>
          <cell r="C520" t="str">
            <v>Elections</v>
          </cell>
          <cell r="D520" t="str">
            <v>Debt Services</v>
          </cell>
          <cell r="E520" t="str">
            <v>Debt Services</v>
          </cell>
          <cell r="F520">
            <v>0</v>
          </cell>
          <cell r="G520">
            <v>0</v>
          </cell>
        </row>
        <row r="521">
          <cell r="A521" t="str">
            <v>0535Intergovt Services</v>
          </cell>
          <cell r="B521" t="str">
            <v>0535</v>
          </cell>
          <cell r="C521" t="str">
            <v>Elections</v>
          </cell>
          <cell r="D521" t="str">
            <v>Intergovt Services</v>
          </cell>
          <cell r="E521" t="str">
            <v>Intergovt Services</v>
          </cell>
          <cell r="F521">
            <v>4613352</v>
          </cell>
          <cell r="G521">
            <v>3587857</v>
          </cell>
        </row>
        <row r="522">
          <cell r="A522" t="str">
            <v>0535Salaries/Benefits</v>
          </cell>
          <cell r="B522" t="str">
            <v>0535</v>
          </cell>
          <cell r="C522" t="str">
            <v>Elections</v>
          </cell>
          <cell r="D522" t="str">
            <v>Salaries/Benefits</v>
          </cell>
          <cell r="E522" t="str">
            <v>Salaries/Benefits</v>
          </cell>
          <cell r="F522">
            <v>8229555</v>
          </cell>
          <cell r="G522">
            <v>8195680</v>
          </cell>
        </row>
        <row r="523">
          <cell r="A523" t="str">
            <v>0535Services, Other</v>
          </cell>
          <cell r="B523" t="str">
            <v>0535</v>
          </cell>
          <cell r="C523" t="str">
            <v>Elections</v>
          </cell>
          <cell r="D523" t="str">
            <v>Services, Other</v>
          </cell>
          <cell r="E523" t="str">
            <v>Services, Other</v>
          </cell>
          <cell r="F523">
            <v>5088284</v>
          </cell>
          <cell r="G523">
            <v>5091124</v>
          </cell>
        </row>
        <row r="524">
          <cell r="A524" t="str">
            <v>0535Supplies</v>
          </cell>
          <cell r="B524" t="str">
            <v>0535</v>
          </cell>
          <cell r="C524" t="str">
            <v>Elections</v>
          </cell>
          <cell r="D524" t="str">
            <v>Supplies</v>
          </cell>
          <cell r="E524" t="str">
            <v>Supplies</v>
          </cell>
          <cell r="F524">
            <v>135839</v>
          </cell>
          <cell r="G524">
            <v>135839</v>
          </cell>
        </row>
        <row r="525">
          <cell r="A525" t="str">
            <v>0538Capital Outlay</v>
          </cell>
          <cell r="B525" t="str">
            <v>0538</v>
          </cell>
          <cell r="C525" t="str">
            <v>Animal Bequest</v>
          </cell>
          <cell r="D525" t="str">
            <v>Capital Outlay</v>
          </cell>
          <cell r="E525" t="str">
            <v>Capital Outlay</v>
          </cell>
          <cell r="F525">
            <v>0</v>
          </cell>
          <cell r="G525">
            <v>0</v>
          </cell>
        </row>
        <row r="526">
          <cell r="A526" t="str">
            <v>0538Contras/Contingencies</v>
          </cell>
          <cell r="B526" t="str">
            <v>0538</v>
          </cell>
          <cell r="C526" t="str">
            <v>Animal Bequest</v>
          </cell>
          <cell r="D526" t="str">
            <v>Contras/Contingencies</v>
          </cell>
          <cell r="E526" t="str">
            <v>Contras/Contingencies</v>
          </cell>
          <cell r="F526">
            <v>0</v>
          </cell>
          <cell r="G526">
            <v>0</v>
          </cell>
        </row>
        <row r="527">
          <cell r="A527" t="str">
            <v>0538Debt Services</v>
          </cell>
          <cell r="B527" t="str">
            <v>0538</v>
          </cell>
          <cell r="C527" t="str">
            <v>Animal Bequest</v>
          </cell>
          <cell r="D527" t="str">
            <v>Debt Services</v>
          </cell>
          <cell r="E527" t="str">
            <v>Debt Services</v>
          </cell>
          <cell r="F527">
            <v>0</v>
          </cell>
          <cell r="G527">
            <v>0</v>
          </cell>
        </row>
        <row r="528">
          <cell r="A528" t="str">
            <v>0538Intergovt Services</v>
          </cell>
          <cell r="B528" t="str">
            <v>0538</v>
          </cell>
          <cell r="C528" t="str">
            <v>Animal Bequest</v>
          </cell>
          <cell r="D528" t="str">
            <v>Intergovt Services</v>
          </cell>
          <cell r="E528" t="str">
            <v>Intergovt Services</v>
          </cell>
          <cell r="F528">
            <v>200000</v>
          </cell>
          <cell r="G528">
            <v>200000</v>
          </cell>
        </row>
        <row r="529">
          <cell r="A529" t="str">
            <v>0538Salaries/Benefits</v>
          </cell>
          <cell r="B529" t="str">
            <v>0538</v>
          </cell>
          <cell r="C529" t="str">
            <v>Animal Bequest</v>
          </cell>
          <cell r="D529" t="str">
            <v>Salaries/Benefits</v>
          </cell>
          <cell r="E529" t="str">
            <v>Salaries/Benefits</v>
          </cell>
          <cell r="F529">
            <v>0</v>
          </cell>
          <cell r="G529">
            <v>0</v>
          </cell>
        </row>
        <row r="530">
          <cell r="A530" t="str">
            <v>0538Services, Other</v>
          </cell>
          <cell r="B530" t="str">
            <v>0538</v>
          </cell>
          <cell r="C530" t="str">
            <v>Animal Bequest</v>
          </cell>
          <cell r="D530" t="str">
            <v>Services, Other</v>
          </cell>
          <cell r="E530" t="str">
            <v>Services, Other</v>
          </cell>
          <cell r="F530">
            <v>0</v>
          </cell>
          <cell r="G530">
            <v>0</v>
          </cell>
        </row>
        <row r="531">
          <cell r="A531" t="str">
            <v>0538Supplies</v>
          </cell>
          <cell r="B531" t="str">
            <v>0538</v>
          </cell>
          <cell r="C531" t="str">
            <v>Animal Bequest</v>
          </cell>
          <cell r="D531" t="str">
            <v>Supplies</v>
          </cell>
          <cell r="E531" t="str">
            <v>Supplies</v>
          </cell>
          <cell r="F531">
            <v>0</v>
          </cell>
          <cell r="G531">
            <v>0</v>
          </cell>
        </row>
        <row r="532">
          <cell r="A532" t="str">
            <v>0540Capital Outlay</v>
          </cell>
          <cell r="B532" t="str">
            <v>0540</v>
          </cell>
          <cell r="C532" t="str">
            <v>Judicial Administration</v>
          </cell>
          <cell r="D532" t="str">
            <v>Capital Outlay</v>
          </cell>
          <cell r="E532" t="str">
            <v>Capital Outlay</v>
          </cell>
          <cell r="F532">
            <v>-84086</v>
          </cell>
          <cell r="G532">
            <v>-84086</v>
          </cell>
        </row>
        <row r="533">
          <cell r="A533" t="str">
            <v>0540Contras/Contingencies</v>
          </cell>
          <cell r="B533" t="str">
            <v>0540</v>
          </cell>
          <cell r="C533" t="str">
            <v>Judicial Administration</v>
          </cell>
          <cell r="D533" t="str">
            <v>Contras/Contingencies</v>
          </cell>
          <cell r="E533" t="str">
            <v>Contras/Contingencies</v>
          </cell>
          <cell r="F533">
            <v>-51445</v>
          </cell>
          <cell r="G533">
            <v>-81352</v>
          </cell>
        </row>
        <row r="534">
          <cell r="A534" t="str">
            <v>0540Debt Services</v>
          </cell>
          <cell r="B534" t="str">
            <v>0540</v>
          </cell>
          <cell r="C534" t="str">
            <v>Judicial Administration</v>
          </cell>
          <cell r="D534" t="str">
            <v>Debt Services</v>
          </cell>
          <cell r="E534" t="str">
            <v>Debt Services</v>
          </cell>
          <cell r="F534">
            <v>0</v>
          </cell>
          <cell r="G534">
            <v>0</v>
          </cell>
        </row>
        <row r="535">
          <cell r="A535" t="str">
            <v>0540Intergovt Services</v>
          </cell>
          <cell r="B535" t="str">
            <v>0540</v>
          </cell>
          <cell r="C535" t="str">
            <v>Judicial Administration</v>
          </cell>
          <cell r="D535" t="str">
            <v>Intergovt Services</v>
          </cell>
          <cell r="E535" t="str">
            <v>Intergovt Services</v>
          </cell>
          <cell r="F535">
            <v>1936199</v>
          </cell>
          <cell r="G535">
            <v>2145675</v>
          </cell>
        </row>
        <row r="536">
          <cell r="A536" t="str">
            <v>0540Salaries/Benefits</v>
          </cell>
          <cell r="B536" t="str">
            <v>0540</v>
          </cell>
          <cell r="C536" t="str">
            <v>Judicial Administration</v>
          </cell>
          <cell r="D536" t="str">
            <v>Salaries/Benefits</v>
          </cell>
          <cell r="E536" t="str">
            <v>Salaries/Benefits</v>
          </cell>
          <cell r="F536">
            <v>15947249</v>
          </cell>
          <cell r="G536">
            <v>16472914</v>
          </cell>
        </row>
        <row r="537">
          <cell r="A537" t="str">
            <v>0540Services, Other</v>
          </cell>
          <cell r="B537" t="str">
            <v>0540</v>
          </cell>
          <cell r="C537" t="str">
            <v>Judicial Administration</v>
          </cell>
          <cell r="D537" t="str">
            <v>Services, Other</v>
          </cell>
          <cell r="E537" t="str">
            <v>Services, Other</v>
          </cell>
          <cell r="F537">
            <v>981669</v>
          </cell>
          <cell r="G537">
            <v>983588</v>
          </cell>
        </row>
        <row r="538">
          <cell r="A538" t="str">
            <v>0540Supplies</v>
          </cell>
          <cell r="B538" t="str">
            <v>0540</v>
          </cell>
          <cell r="C538" t="str">
            <v>Judicial Administration</v>
          </cell>
          <cell r="D538" t="str">
            <v>Supplies</v>
          </cell>
          <cell r="E538" t="str">
            <v>Supplies</v>
          </cell>
          <cell r="F538">
            <v>134053</v>
          </cell>
          <cell r="G538">
            <v>134053</v>
          </cell>
        </row>
        <row r="539">
          <cell r="A539" t="str">
            <v>0552Capital Outlay</v>
          </cell>
          <cell r="B539" t="str">
            <v>0552</v>
          </cell>
          <cell r="C539" t="str">
            <v>Salary and Wage Contingency/CJ</v>
          </cell>
          <cell r="D539" t="str">
            <v>Capital Outlay</v>
          </cell>
          <cell r="E539" t="str">
            <v>Capital Outlay</v>
          </cell>
          <cell r="F539">
            <v>0</v>
          </cell>
          <cell r="G539">
            <v>0</v>
          </cell>
        </row>
        <row r="540">
          <cell r="A540" t="str">
            <v>0552Contras/Contingencies</v>
          </cell>
          <cell r="B540" t="str">
            <v>0552</v>
          </cell>
          <cell r="C540" t="str">
            <v>Salary and Wage Contingency/CJ</v>
          </cell>
          <cell r="D540" t="str">
            <v>Contras/Contingencies</v>
          </cell>
          <cell r="E540" t="str">
            <v>Contras/Contingencies</v>
          </cell>
          <cell r="F540">
            <v>0</v>
          </cell>
          <cell r="G540">
            <v>0</v>
          </cell>
        </row>
        <row r="541">
          <cell r="A541" t="str">
            <v>0552Debt Services</v>
          </cell>
          <cell r="B541" t="str">
            <v>0552</v>
          </cell>
          <cell r="C541" t="str">
            <v>Salary and Wage Contingency/CJ</v>
          </cell>
          <cell r="D541" t="str">
            <v>Debt Services</v>
          </cell>
          <cell r="E541" t="str">
            <v>Debt Services</v>
          </cell>
          <cell r="F541">
            <v>0</v>
          </cell>
          <cell r="G541">
            <v>0</v>
          </cell>
        </row>
        <row r="542">
          <cell r="A542" t="str">
            <v>0552Intergovt Services</v>
          </cell>
          <cell r="B542" t="str">
            <v>0552</v>
          </cell>
          <cell r="C542" t="str">
            <v>Salary and Wage Contingency/CJ</v>
          </cell>
          <cell r="D542" t="str">
            <v>Intergovt Services</v>
          </cell>
          <cell r="E542" t="str">
            <v>Intergovt Services</v>
          </cell>
          <cell r="F542">
            <v>0</v>
          </cell>
          <cell r="G542">
            <v>0</v>
          </cell>
        </row>
        <row r="543">
          <cell r="A543" t="str">
            <v>0552Salaries/Benefits</v>
          </cell>
          <cell r="B543" t="str">
            <v>0552</v>
          </cell>
          <cell r="C543" t="str">
            <v>Salary and Wage Contingency/CJ</v>
          </cell>
          <cell r="D543" t="str">
            <v>Salaries/Benefits</v>
          </cell>
          <cell r="E543" t="str">
            <v>Salaries/Benefits</v>
          </cell>
          <cell r="F543">
            <v>0</v>
          </cell>
          <cell r="G543">
            <v>0</v>
          </cell>
        </row>
        <row r="544">
          <cell r="A544" t="str">
            <v>0552Services, Other</v>
          </cell>
          <cell r="B544" t="str">
            <v>0552</v>
          </cell>
          <cell r="C544" t="str">
            <v>Salary and Wage Contingency/CJ</v>
          </cell>
          <cell r="D544" t="str">
            <v>Services, Other</v>
          </cell>
          <cell r="E544" t="str">
            <v>Services, Other</v>
          </cell>
          <cell r="F544">
            <v>0</v>
          </cell>
          <cell r="G544">
            <v>0</v>
          </cell>
        </row>
        <row r="545">
          <cell r="A545" t="str">
            <v>0552Supplies</v>
          </cell>
          <cell r="B545" t="str">
            <v>0552</v>
          </cell>
          <cell r="C545" t="str">
            <v>Salary and Wage Contingency/CJ</v>
          </cell>
          <cell r="D545" t="str">
            <v>Supplies</v>
          </cell>
          <cell r="E545" t="str">
            <v>Supplies</v>
          </cell>
          <cell r="F545">
            <v>0</v>
          </cell>
          <cell r="G545">
            <v>0</v>
          </cell>
        </row>
        <row r="546">
          <cell r="A546" t="str">
            <v>0561Capital Outlay</v>
          </cell>
          <cell r="B546" t="str">
            <v>0561</v>
          </cell>
          <cell r="C546" t="str">
            <v>King County Flood Control Contract</v>
          </cell>
          <cell r="D546" t="str">
            <v>Capital Outlay</v>
          </cell>
          <cell r="E546" t="str">
            <v>Capital Outlay</v>
          </cell>
          <cell r="F546">
            <v>90000</v>
          </cell>
          <cell r="G546">
            <v>90000</v>
          </cell>
        </row>
        <row r="547">
          <cell r="A547" t="str">
            <v>0561Contras/Contingencies</v>
          </cell>
          <cell r="B547" t="str">
            <v>0561</v>
          </cell>
          <cell r="C547" t="str">
            <v>King County Flood Control Contract</v>
          </cell>
          <cell r="D547" t="str">
            <v>Contras/Contingencies</v>
          </cell>
          <cell r="E547" t="str">
            <v>Contras/Contingencies</v>
          </cell>
          <cell r="F547">
            <v>26847667</v>
          </cell>
          <cell r="G547">
            <v>-645635</v>
          </cell>
        </row>
        <row r="548">
          <cell r="A548" t="str">
            <v>0561Debt Services</v>
          </cell>
          <cell r="B548" t="str">
            <v>0561</v>
          </cell>
          <cell r="C548" t="str">
            <v>King County Flood Control Contract</v>
          </cell>
          <cell r="D548" t="str">
            <v>Debt Services</v>
          </cell>
          <cell r="E548" t="str">
            <v>Debt Services</v>
          </cell>
          <cell r="F548">
            <v>0</v>
          </cell>
          <cell r="G548">
            <v>0</v>
          </cell>
        </row>
        <row r="549">
          <cell r="A549" t="str">
            <v>0561Intergovt Services</v>
          </cell>
          <cell r="B549" t="str">
            <v>0561</v>
          </cell>
          <cell r="C549" t="str">
            <v>King County Flood Control Contract</v>
          </cell>
          <cell r="D549" t="str">
            <v>Intergovt Services</v>
          </cell>
          <cell r="E549" t="str">
            <v>Intergovt Services</v>
          </cell>
          <cell r="F549">
            <v>1981329</v>
          </cell>
          <cell r="G549">
            <v>2901246</v>
          </cell>
        </row>
        <row r="550">
          <cell r="A550" t="str">
            <v>0561Salaries/Benefits</v>
          </cell>
          <cell r="B550" t="str">
            <v>0561</v>
          </cell>
          <cell r="C550" t="str">
            <v>King County Flood Control Contract</v>
          </cell>
          <cell r="D550" t="str">
            <v>Salaries/Benefits</v>
          </cell>
          <cell r="E550" t="str">
            <v>Salaries/Benefits</v>
          </cell>
          <cell r="F550">
            <v>3244683</v>
          </cell>
          <cell r="G550">
            <v>3397781</v>
          </cell>
        </row>
        <row r="551">
          <cell r="A551" t="str">
            <v>0561Services, Other</v>
          </cell>
          <cell r="B551" t="str">
            <v>0561</v>
          </cell>
          <cell r="C551" t="str">
            <v>King County Flood Control Contract</v>
          </cell>
          <cell r="D551" t="str">
            <v>Services, Other</v>
          </cell>
          <cell r="E551" t="str">
            <v>Services, Other</v>
          </cell>
          <cell r="F551">
            <v>2155988</v>
          </cell>
          <cell r="G551">
            <v>2155988</v>
          </cell>
        </row>
        <row r="552">
          <cell r="A552" t="str">
            <v>0561Supplies</v>
          </cell>
          <cell r="B552" t="str">
            <v>0561</v>
          </cell>
          <cell r="C552" t="str">
            <v>King County Flood Control Contract</v>
          </cell>
          <cell r="D552" t="str">
            <v>Supplies</v>
          </cell>
          <cell r="E552" t="str">
            <v>Supplies</v>
          </cell>
          <cell r="F552">
            <v>282755</v>
          </cell>
          <cell r="G552">
            <v>282755</v>
          </cell>
        </row>
        <row r="553">
          <cell r="A553" t="str">
            <v>0583Capital Outlay</v>
          </cell>
          <cell r="B553" t="str">
            <v>0583</v>
          </cell>
          <cell r="C553" t="str">
            <v>Judicial Administration MIDD</v>
          </cell>
          <cell r="D553" t="str">
            <v>Capital Outlay</v>
          </cell>
          <cell r="E553" t="str">
            <v>Capital Outlay</v>
          </cell>
          <cell r="F553">
            <v>0</v>
          </cell>
          <cell r="G553">
            <v>0</v>
          </cell>
        </row>
        <row r="554">
          <cell r="A554" t="str">
            <v>0583Contras/Contingencies</v>
          </cell>
          <cell r="B554" t="str">
            <v>0583</v>
          </cell>
          <cell r="C554" t="str">
            <v>Judicial Administration MIDD</v>
          </cell>
          <cell r="D554" t="str">
            <v>Contras/Contingencies</v>
          </cell>
          <cell r="E554" t="str">
            <v>Contras/Contingencies</v>
          </cell>
          <cell r="F554">
            <v>34504</v>
          </cell>
          <cell r="G554">
            <v>40012</v>
          </cell>
        </row>
        <row r="555">
          <cell r="A555" t="str">
            <v>0583Debt Services</v>
          </cell>
          <cell r="B555" t="str">
            <v>0583</v>
          </cell>
          <cell r="C555" t="str">
            <v>Judicial Administration MIDD</v>
          </cell>
          <cell r="D555" t="str">
            <v>Debt Services</v>
          </cell>
          <cell r="E555" t="str">
            <v>Debt Services</v>
          </cell>
          <cell r="F555">
            <v>0</v>
          </cell>
          <cell r="G555">
            <v>0</v>
          </cell>
        </row>
        <row r="556">
          <cell r="A556" t="str">
            <v>0583Intergovt Services</v>
          </cell>
          <cell r="B556" t="str">
            <v>0583</v>
          </cell>
          <cell r="C556" t="str">
            <v>Judicial Administration MIDD</v>
          </cell>
          <cell r="D556" t="str">
            <v>Intergovt Services</v>
          </cell>
          <cell r="E556" t="str">
            <v>Intergovt Services</v>
          </cell>
          <cell r="F556">
            <v>0</v>
          </cell>
          <cell r="G556">
            <v>0</v>
          </cell>
        </row>
        <row r="557">
          <cell r="A557" t="str">
            <v>0583Salaries/Benefits</v>
          </cell>
          <cell r="B557" t="str">
            <v>0583</v>
          </cell>
          <cell r="C557" t="str">
            <v>Judicial Administration MIDD</v>
          </cell>
          <cell r="D557" t="str">
            <v>Salaries/Benefits</v>
          </cell>
          <cell r="E557" t="str">
            <v>Salaries/Benefits</v>
          </cell>
          <cell r="F557">
            <v>968227</v>
          </cell>
          <cell r="G557">
            <v>1187318</v>
          </cell>
        </row>
        <row r="558">
          <cell r="A558" t="str">
            <v>0583Services, Other</v>
          </cell>
          <cell r="B558" t="str">
            <v>0583</v>
          </cell>
          <cell r="C558" t="str">
            <v>Judicial Administration MIDD</v>
          </cell>
          <cell r="D558" t="str">
            <v>Services, Other</v>
          </cell>
          <cell r="E558" t="str">
            <v>Services, Other</v>
          </cell>
          <cell r="F558">
            <v>462856</v>
          </cell>
          <cell r="G558">
            <v>274831</v>
          </cell>
        </row>
        <row r="559">
          <cell r="A559" t="str">
            <v>0583Supplies</v>
          </cell>
          <cell r="B559" t="str">
            <v>0583</v>
          </cell>
          <cell r="C559" t="str">
            <v>Judicial Administration MIDD</v>
          </cell>
          <cell r="D559" t="str">
            <v>Supplies</v>
          </cell>
          <cell r="E559" t="str">
            <v>Supplies</v>
          </cell>
          <cell r="F559">
            <v>0</v>
          </cell>
          <cell r="G559">
            <v>0</v>
          </cell>
        </row>
        <row r="560">
          <cell r="A560" t="str">
            <v>0593Capital Outlay</v>
          </cell>
          <cell r="B560" t="str">
            <v>0593</v>
          </cell>
          <cell r="C560" t="str">
            <v>Transfer to Other Funds /CJ</v>
          </cell>
          <cell r="D560" t="str">
            <v>Capital Outlay</v>
          </cell>
          <cell r="E560" t="str">
            <v>Capital Outlay</v>
          </cell>
          <cell r="F560">
            <v>0</v>
          </cell>
          <cell r="G560">
            <v>0</v>
          </cell>
        </row>
        <row r="561">
          <cell r="A561" t="str">
            <v>0593Contras/Contingencies</v>
          </cell>
          <cell r="B561" t="str">
            <v>0593</v>
          </cell>
          <cell r="C561" t="str">
            <v>Transfer to Other Funds /CJ</v>
          </cell>
          <cell r="D561" t="str">
            <v>Contras/Contingencies</v>
          </cell>
          <cell r="E561" t="str">
            <v>Contras/Contingencies</v>
          </cell>
          <cell r="F561">
            <v>0</v>
          </cell>
          <cell r="G561">
            <v>0</v>
          </cell>
        </row>
        <row r="562">
          <cell r="A562" t="str">
            <v>0593Debt Services</v>
          </cell>
          <cell r="B562" t="str">
            <v>0593</v>
          </cell>
          <cell r="C562" t="str">
            <v>Transfer to Other Funds /CJ</v>
          </cell>
          <cell r="D562" t="str">
            <v>Debt Services</v>
          </cell>
          <cell r="E562" t="str">
            <v>Debt Services</v>
          </cell>
          <cell r="F562">
            <v>0</v>
          </cell>
          <cell r="G562">
            <v>0</v>
          </cell>
        </row>
        <row r="563">
          <cell r="A563" t="str">
            <v>0593Intergovt Services</v>
          </cell>
          <cell r="B563" t="str">
            <v>0593</v>
          </cell>
          <cell r="C563" t="str">
            <v>Transfer to Other Funds /CJ</v>
          </cell>
          <cell r="D563" t="str">
            <v>Intergovt Services</v>
          </cell>
          <cell r="E563" t="str">
            <v>Intergovt Services</v>
          </cell>
          <cell r="F563">
            <v>0</v>
          </cell>
          <cell r="G563">
            <v>0</v>
          </cell>
        </row>
        <row r="564">
          <cell r="A564" t="str">
            <v>0593Salaries/Benefits</v>
          </cell>
          <cell r="B564" t="str">
            <v>0593</v>
          </cell>
          <cell r="C564" t="str">
            <v>Transfer to Other Funds /CJ</v>
          </cell>
          <cell r="D564" t="str">
            <v>Salaries/Benefits</v>
          </cell>
          <cell r="E564" t="str">
            <v>Salaries/Benefits</v>
          </cell>
          <cell r="F564">
            <v>0</v>
          </cell>
          <cell r="G564">
            <v>0</v>
          </cell>
        </row>
        <row r="565">
          <cell r="A565" t="str">
            <v>0593Services, Other</v>
          </cell>
          <cell r="B565" t="str">
            <v>0593</v>
          </cell>
          <cell r="C565" t="str">
            <v>Transfer to Other Funds /CJ</v>
          </cell>
          <cell r="D565" t="str">
            <v>Services, Other</v>
          </cell>
          <cell r="E565" t="str">
            <v>Services, Other</v>
          </cell>
          <cell r="F565">
            <v>0</v>
          </cell>
          <cell r="G565">
            <v>0</v>
          </cell>
        </row>
        <row r="566">
          <cell r="A566" t="str">
            <v>0593Supplies</v>
          </cell>
          <cell r="B566" t="str">
            <v>0593</v>
          </cell>
          <cell r="C566" t="str">
            <v>Transfer to Other Funds /CJ</v>
          </cell>
          <cell r="D566" t="str">
            <v>Supplies</v>
          </cell>
          <cell r="E566" t="str">
            <v>Supplies</v>
          </cell>
          <cell r="F566">
            <v>0</v>
          </cell>
          <cell r="G566">
            <v>0</v>
          </cell>
        </row>
        <row r="567">
          <cell r="A567" t="str">
            <v>0600Capital Outlay</v>
          </cell>
          <cell r="B567" t="str">
            <v>0600</v>
          </cell>
          <cell r="C567" t="str">
            <v>Facilities Management - KCCF</v>
          </cell>
          <cell r="D567" t="str">
            <v>Capital Outlay</v>
          </cell>
          <cell r="E567" t="str">
            <v>Capital Outlay</v>
          </cell>
          <cell r="F567">
            <v>0</v>
          </cell>
          <cell r="G567">
            <v>0</v>
          </cell>
        </row>
        <row r="568">
          <cell r="A568" t="str">
            <v>0600Contras/Contingencies</v>
          </cell>
          <cell r="B568" t="str">
            <v>0600</v>
          </cell>
          <cell r="C568" t="str">
            <v>Facilities Management - KCCF</v>
          </cell>
          <cell r="D568" t="str">
            <v>Contras/Contingencies</v>
          </cell>
          <cell r="E568" t="str">
            <v>Contras/Contingencies</v>
          </cell>
          <cell r="F568">
            <v>0</v>
          </cell>
          <cell r="G568">
            <v>0</v>
          </cell>
        </row>
        <row r="569">
          <cell r="A569" t="str">
            <v>0600Debt Services</v>
          </cell>
          <cell r="B569" t="str">
            <v>0600</v>
          </cell>
          <cell r="C569" t="str">
            <v>Facilities Management - KCCF</v>
          </cell>
          <cell r="D569" t="str">
            <v>Debt Services</v>
          </cell>
          <cell r="E569" t="str">
            <v>Debt Services</v>
          </cell>
          <cell r="F569">
            <v>0</v>
          </cell>
          <cell r="G569">
            <v>0</v>
          </cell>
        </row>
        <row r="570">
          <cell r="A570" t="str">
            <v>0600Intergovt Services</v>
          </cell>
          <cell r="B570" t="str">
            <v>0600</v>
          </cell>
          <cell r="C570" t="str">
            <v>Facilities Management - KCCF</v>
          </cell>
          <cell r="D570" t="str">
            <v>Intergovt Services</v>
          </cell>
          <cell r="E570" t="str">
            <v>Intergovt Services</v>
          </cell>
          <cell r="F570">
            <v>0</v>
          </cell>
          <cell r="G570">
            <v>0</v>
          </cell>
        </row>
        <row r="571">
          <cell r="A571" t="str">
            <v>0600Salaries/Benefits</v>
          </cell>
          <cell r="B571" t="str">
            <v>0600</v>
          </cell>
          <cell r="C571" t="str">
            <v>Facilities Management - KCCF</v>
          </cell>
          <cell r="D571" t="str">
            <v>Salaries/Benefits</v>
          </cell>
          <cell r="E571" t="str">
            <v>Salaries/Benefits</v>
          </cell>
          <cell r="F571">
            <v>0</v>
          </cell>
          <cell r="G571">
            <v>0</v>
          </cell>
        </row>
        <row r="572">
          <cell r="A572" t="str">
            <v>0600Services, Other</v>
          </cell>
          <cell r="B572" t="str">
            <v>0600</v>
          </cell>
          <cell r="C572" t="str">
            <v>Facilities Management - KCCF</v>
          </cell>
          <cell r="D572" t="str">
            <v>Services, Other</v>
          </cell>
          <cell r="E572" t="str">
            <v>Services, Other</v>
          </cell>
          <cell r="F572">
            <v>0</v>
          </cell>
          <cell r="G572">
            <v>0</v>
          </cell>
        </row>
        <row r="573">
          <cell r="A573" t="str">
            <v>0600Supplies</v>
          </cell>
          <cell r="B573" t="str">
            <v>0600</v>
          </cell>
          <cell r="C573" t="str">
            <v>Facilities Management - KCCF</v>
          </cell>
          <cell r="D573" t="str">
            <v>Supplies</v>
          </cell>
          <cell r="E573" t="str">
            <v>Supplies</v>
          </cell>
          <cell r="F573">
            <v>0</v>
          </cell>
          <cell r="G573">
            <v>0</v>
          </cell>
        </row>
        <row r="574">
          <cell r="A574" t="str">
            <v>0601Capital Outlay</v>
          </cell>
          <cell r="B574" t="str">
            <v>0601</v>
          </cell>
          <cell r="C574" t="str">
            <v>Facilities Management Internal Service</v>
          </cell>
          <cell r="D574" t="str">
            <v>Capital Outlay</v>
          </cell>
          <cell r="E574" t="str">
            <v>Capital Outlay</v>
          </cell>
          <cell r="F574">
            <v>72383</v>
          </cell>
          <cell r="G574">
            <v>72383</v>
          </cell>
        </row>
        <row r="575">
          <cell r="A575" t="str">
            <v>0601Contras/Contingencies</v>
          </cell>
          <cell r="B575" t="str">
            <v>0601</v>
          </cell>
          <cell r="C575" t="str">
            <v>Facilities Management Internal Service</v>
          </cell>
          <cell r="D575" t="str">
            <v>Contras/Contingencies</v>
          </cell>
          <cell r="E575" t="str">
            <v>Contras/Contingencies</v>
          </cell>
          <cell r="F575">
            <v>869424</v>
          </cell>
          <cell r="G575">
            <v>1115845</v>
          </cell>
        </row>
        <row r="576">
          <cell r="A576" t="str">
            <v>0601Debt Services</v>
          </cell>
          <cell r="B576" t="str">
            <v>0601</v>
          </cell>
          <cell r="C576" t="str">
            <v>Facilities Management Internal Service</v>
          </cell>
          <cell r="D576" t="str">
            <v>Debt Services</v>
          </cell>
          <cell r="E576" t="str">
            <v>Debt Services</v>
          </cell>
          <cell r="F576">
            <v>-21322</v>
          </cell>
          <cell r="G576">
            <v>45572</v>
          </cell>
        </row>
        <row r="577">
          <cell r="A577" t="str">
            <v>0601Intergovt Services</v>
          </cell>
          <cell r="B577" t="str">
            <v>0601</v>
          </cell>
          <cell r="C577" t="str">
            <v>Facilities Management Internal Service</v>
          </cell>
          <cell r="D577" t="str">
            <v>Intergovt Services</v>
          </cell>
          <cell r="E577" t="str">
            <v>Intergovt Services</v>
          </cell>
          <cell r="F577">
            <v>4523307</v>
          </cell>
          <cell r="G577">
            <v>5000476</v>
          </cell>
        </row>
        <row r="578">
          <cell r="A578" t="str">
            <v>0601Salaries/Benefits</v>
          </cell>
          <cell r="B578" t="str">
            <v>0601</v>
          </cell>
          <cell r="C578" t="str">
            <v>Facilities Management Internal Service</v>
          </cell>
          <cell r="D578" t="str">
            <v>Salaries/Benefits</v>
          </cell>
          <cell r="E578" t="str">
            <v>Salaries/Benefits</v>
          </cell>
          <cell r="F578">
            <v>29434800</v>
          </cell>
          <cell r="G578">
            <v>30280544</v>
          </cell>
        </row>
        <row r="579">
          <cell r="A579" t="str">
            <v>0601Services, Other</v>
          </cell>
          <cell r="B579" t="str">
            <v>0601</v>
          </cell>
          <cell r="C579" t="str">
            <v>Facilities Management Internal Service</v>
          </cell>
          <cell r="D579" t="str">
            <v>Services, Other</v>
          </cell>
          <cell r="E579" t="str">
            <v>Services, Other</v>
          </cell>
          <cell r="F579">
            <v>10762156</v>
          </cell>
          <cell r="G579">
            <v>10230349</v>
          </cell>
        </row>
        <row r="580">
          <cell r="A580" t="str">
            <v>0601Supplies</v>
          </cell>
          <cell r="B580" t="str">
            <v>0601</v>
          </cell>
          <cell r="C580" t="str">
            <v>Facilities Management Internal Service</v>
          </cell>
          <cell r="D580" t="str">
            <v>Supplies</v>
          </cell>
          <cell r="E580" t="str">
            <v>Supplies</v>
          </cell>
          <cell r="F580">
            <v>1824381</v>
          </cell>
          <cell r="G580">
            <v>1824381</v>
          </cell>
        </row>
        <row r="581">
          <cell r="A581" t="str">
            <v>0605Capital Outlay</v>
          </cell>
          <cell r="B581" t="str">
            <v>0605</v>
          </cell>
          <cell r="C581" t="str">
            <v>Building Repair/Replace</v>
          </cell>
          <cell r="D581" t="str">
            <v>Capital Outlay</v>
          </cell>
          <cell r="E581" t="str">
            <v>Capital Outlay</v>
          </cell>
          <cell r="F581">
            <v>0</v>
          </cell>
          <cell r="G581">
            <v>0</v>
          </cell>
        </row>
        <row r="582">
          <cell r="A582" t="str">
            <v>0605Contras/Contingencies</v>
          </cell>
          <cell r="B582" t="str">
            <v>0605</v>
          </cell>
          <cell r="C582" t="str">
            <v>Building Repair/Replace</v>
          </cell>
          <cell r="D582" t="str">
            <v>Contras/Contingencies</v>
          </cell>
          <cell r="E582" t="str">
            <v>Contras/Contingencies</v>
          </cell>
          <cell r="F582">
            <v>0</v>
          </cell>
          <cell r="G582">
            <v>0</v>
          </cell>
        </row>
        <row r="583">
          <cell r="A583" t="str">
            <v>0605Debt Services</v>
          </cell>
          <cell r="B583" t="str">
            <v>0605</v>
          </cell>
          <cell r="C583" t="str">
            <v>Building Repair/Replace</v>
          </cell>
          <cell r="D583" t="str">
            <v>Debt Services</v>
          </cell>
          <cell r="E583" t="str">
            <v>Debt Services</v>
          </cell>
          <cell r="F583">
            <v>0</v>
          </cell>
          <cell r="G583">
            <v>0</v>
          </cell>
        </row>
        <row r="584">
          <cell r="A584" t="str">
            <v>0605Intergovt Services</v>
          </cell>
          <cell r="B584" t="str">
            <v>0605</v>
          </cell>
          <cell r="C584" t="str">
            <v>Building Repair/Replace</v>
          </cell>
          <cell r="D584" t="str">
            <v>Intergovt Services</v>
          </cell>
          <cell r="E584" t="str">
            <v>Intergovt Services</v>
          </cell>
          <cell r="F584">
            <v>0</v>
          </cell>
          <cell r="G584">
            <v>0</v>
          </cell>
        </row>
        <row r="585">
          <cell r="A585" t="str">
            <v>0605Salaries/Benefits</v>
          </cell>
          <cell r="B585" t="str">
            <v>0605</v>
          </cell>
          <cell r="C585" t="str">
            <v>Building Repair/Replace</v>
          </cell>
          <cell r="D585" t="str">
            <v>Salaries/Benefits</v>
          </cell>
          <cell r="E585" t="str">
            <v>Salaries/Benefits</v>
          </cell>
          <cell r="F585">
            <v>0</v>
          </cell>
          <cell r="G585">
            <v>0</v>
          </cell>
        </row>
        <row r="586">
          <cell r="A586" t="str">
            <v>0605Services, Other</v>
          </cell>
          <cell r="B586" t="str">
            <v>0605</v>
          </cell>
          <cell r="C586" t="str">
            <v>Building Repair/Replace</v>
          </cell>
          <cell r="D586" t="str">
            <v>Services, Other</v>
          </cell>
          <cell r="E586" t="str">
            <v>Services, Other</v>
          </cell>
          <cell r="F586">
            <v>0</v>
          </cell>
          <cell r="G586">
            <v>0</v>
          </cell>
        </row>
        <row r="587">
          <cell r="A587" t="str">
            <v>0605Supplies</v>
          </cell>
          <cell r="B587" t="str">
            <v>0605</v>
          </cell>
          <cell r="C587" t="str">
            <v>Building Repair/Replace</v>
          </cell>
          <cell r="D587" t="str">
            <v>Supplies</v>
          </cell>
          <cell r="E587" t="str">
            <v>Supplies</v>
          </cell>
          <cell r="F587">
            <v>0</v>
          </cell>
          <cell r="G587">
            <v>0</v>
          </cell>
        </row>
        <row r="588">
          <cell r="A588" t="str">
            <v>0610Capital Outlay</v>
          </cell>
          <cell r="B588" t="str">
            <v>0610</v>
          </cell>
          <cell r="C588" t="str">
            <v>State Auditor</v>
          </cell>
          <cell r="D588" t="str">
            <v>Capital Outlay</v>
          </cell>
          <cell r="E588" t="str">
            <v>Capital Outlay</v>
          </cell>
          <cell r="F588">
            <v>0</v>
          </cell>
          <cell r="G588">
            <v>0</v>
          </cell>
        </row>
        <row r="589">
          <cell r="A589" t="str">
            <v>0610Contras/Contingencies</v>
          </cell>
          <cell r="B589" t="str">
            <v>0610</v>
          </cell>
          <cell r="C589" t="str">
            <v>State Auditor</v>
          </cell>
          <cell r="D589" t="str">
            <v>Contras/Contingencies</v>
          </cell>
          <cell r="E589" t="str">
            <v>Contras/Contingencies</v>
          </cell>
          <cell r="F589">
            <v>0</v>
          </cell>
          <cell r="G589">
            <v>0</v>
          </cell>
        </row>
        <row r="590">
          <cell r="A590" t="str">
            <v>0610Debt Services</v>
          </cell>
          <cell r="B590" t="str">
            <v>0610</v>
          </cell>
          <cell r="C590" t="str">
            <v>State Auditor</v>
          </cell>
          <cell r="D590" t="str">
            <v>Debt Services</v>
          </cell>
          <cell r="E590" t="str">
            <v>Debt Services</v>
          </cell>
          <cell r="F590">
            <v>0</v>
          </cell>
          <cell r="G590">
            <v>0</v>
          </cell>
        </row>
        <row r="591">
          <cell r="A591" t="str">
            <v>0610Intergovt Services</v>
          </cell>
          <cell r="B591" t="str">
            <v>0610</v>
          </cell>
          <cell r="C591" t="str">
            <v>State Auditor</v>
          </cell>
          <cell r="D591" t="str">
            <v>Intergovt Services</v>
          </cell>
          <cell r="E591" t="str">
            <v>Intergovt Services</v>
          </cell>
          <cell r="F591">
            <v>860</v>
          </cell>
          <cell r="G591">
            <v>894</v>
          </cell>
        </row>
        <row r="592">
          <cell r="A592" t="str">
            <v>0610Salaries/Benefits</v>
          </cell>
          <cell r="B592" t="str">
            <v>0610</v>
          </cell>
          <cell r="C592" t="str">
            <v>State Auditor</v>
          </cell>
          <cell r="D592" t="str">
            <v>Salaries/Benefits</v>
          </cell>
          <cell r="E592" t="str">
            <v>Salaries/Benefits</v>
          </cell>
          <cell r="F592">
            <v>0</v>
          </cell>
          <cell r="G592">
            <v>0</v>
          </cell>
        </row>
        <row r="593">
          <cell r="A593" t="str">
            <v>0610Services, Other</v>
          </cell>
          <cell r="B593" t="str">
            <v>0610</v>
          </cell>
          <cell r="C593" t="str">
            <v>State Auditor</v>
          </cell>
          <cell r="D593" t="str">
            <v>Services, Other</v>
          </cell>
          <cell r="E593" t="str">
            <v>Services, Other</v>
          </cell>
          <cell r="F593">
            <v>806436</v>
          </cell>
          <cell r="G593">
            <v>806504</v>
          </cell>
        </row>
        <row r="594">
          <cell r="A594" t="str">
            <v>0610Supplies</v>
          </cell>
          <cell r="B594" t="str">
            <v>0610</v>
          </cell>
          <cell r="C594" t="str">
            <v>State Auditor</v>
          </cell>
          <cell r="D594" t="str">
            <v>Supplies</v>
          </cell>
          <cell r="E594" t="str">
            <v>Supplies</v>
          </cell>
          <cell r="F594">
            <v>0</v>
          </cell>
          <cell r="G594">
            <v>0</v>
          </cell>
        </row>
        <row r="595">
          <cell r="A595" t="str">
            <v>0630Capital Outlay</v>
          </cell>
          <cell r="B595" t="str">
            <v>0630</v>
          </cell>
          <cell r="C595" t="str">
            <v>Boundary Review Board</v>
          </cell>
          <cell r="D595" t="str">
            <v>Capital Outlay</v>
          </cell>
          <cell r="E595" t="str">
            <v>Capital Outlay</v>
          </cell>
          <cell r="F595">
            <v>0</v>
          </cell>
          <cell r="G595">
            <v>0</v>
          </cell>
        </row>
        <row r="596">
          <cell r="A596" t="str">
            <v>0630Contras/Contingencies</v>
          </cell>
          <cell r="B596" t="str">
            <v>0630</v>
          </cell>
          <cell r="C596" t="str">
            <v>Boundary Review Board</v>
          </cell>
          <cell r="D596" t="str">
            <v>Contras/Contingencies</v>
          </cell>
          <cell r="E596" t="str">
            <v>Contras/Contingencies</v>
          </cell>
          <cell r="F596">
            <v>-635</v>
          </cell>
          <cell r="G596">
            <v>2532</v>
          </cell>
        </row>
        <row r="597">
          <cell r="A597" t="str">
            <v>0630Debt Services</v>
          </cell>
          <cell r="B597" t="str">
            <v>0630</v>
          </cell>
          <cell r="C597" t="str">
            <v>Boundary Review Board</v>
          </cell>
          <cell r="D597" t="str">
            <v>Debt Services</v>
          </cell>
          <cell r="E597" t="str">
            <v>Debt Services</v>
          </cell>
          <cell r="F597">
            <v>0</v>
          </cell>
          <cell r="G597">
            <v>0</v>
          </cell>
        </row>
        <row r="598">
          <cell r="A598" t="str">
            <v>0630Intergovt Services</v>
          </cell>
          <cell r="B598" t="str">
            <v>0630</v>
          </cell>
          <cell r="C598" t="str">
            <v>Boundary Review Board</v>
          </cell>
          <cell r="D598" t="str">
            <v>Intergovt Services</v>
          </cell>
          <cell r="E598" t="str">
            <v>Intergovt Services</v>
          </cell>
          <cell r="F598">
            <v>40523</v>
          </cell>
          <cell r="G598">
            <v>46066</v>
          </cell>
        </row>
        <row r="599">
          <cell r="A599" t="str">
            <v>0630Salaries/Benefits</v>
          </cell>
          <cell r="B599" t="str">
            <v>0630</v>
          </cell>
          <cell r="C599" t="str">
            <v>Boundary Review Board</v>
          </cell>
          <cell r="D599" t="str">
            <v>Salaries/Benefits</v>
          </cell>
          <cell r="E599" t="str">
            <v>Salaries/Benefits</v>
          </cell>
          <cell r="F599">
            <v>219625</v>
          </cell>
          <cell r="G599">
            <v>224007</v>
          </cell>
        </row>
        <row r="600">
          <cell r="A600" t="str">
            <v>0630Services, Other</v>
          </cell>
          <cell r="B600" t="str">
            <v>0630</v>
          </cell>
          <cell r="C600" t="str">
            <v>Boundary Review Board</v>
          </cell>
          <cell r="D600" t="str">
            <v>Services, Other</v>
          </cell>
          <cell r="E600" t="str">
            <v>Services, Other</v>
          </cell>
          <cell r="F600">
            <v>74237</v>
          </cell>
          <cell r="G600">
            <v>74283</v>
          </cell>
        </row>
        <row r="601">
          <cell r="A601" t="str">
            <v>0630Supplies</v>
          </cell>
          <cell r="B601" t="str">
            <v>0630</v>
          </cell>
          <cell r="C601" t="str">
            <v>Boundary Review Board</v>
          </cell>
          <cell r="D601" t="str">
            <v>Supplies</v>
          </cell>
          <cell r="E601" t="str">
            <v>Supplies</v>
          </cell>
          <cell r="F601">
            <v>3039</v>
          </cell>
          <cell r="G601">
            <v>3039</v>
          </cell>
        </row>
        <row r="602">
          <cell r="A602" t="str">
            <v>0635Capital Outlay</v>
          </cell>
          <cell r="B602" t="str">
            <v>0635</v>
          </cell>
          <cell r="C602" t="str">
            <v>Board of Health Support</v>
          </cell>
          <cell r="D602" t="str">
            <v>Capital Outlay</v>
          </cell>
          <cell r="E602" t="str">
            <v>Capital Outlay</v>
          </cell>
          <cell r="F602">
            <v>0</v>
          </cell>
          <cell r="G602">
            <v>0</v>
          </cell>
        </row>
        <row r="603">
          <cell r="A603" t="str">
            <v>0635Contras/Contingencies</v>
          </cell>
          <cell r="B603" t="str">
            <v>0635</v>
          </cell>
          <cell r="C603" t="str">
            <v>Board of Health Support</v>
          </cell>
          <cell r="D603" t="str">
            <v>Contras/Contingencies</v>
          </cell>
          <cell r="E603" t="str">
            <v>Contras/Contingencies</v>
          </cell>
          <cell r="F603">
            <v>0</v>
          </cell>
          <cell r="G603">
            <v>0</v>
          </cell>
        </row>
        <row r="604">
          <cell r="A604" t="str">
            <v>0635Debt Services</v>
          </cell>
          <cell r="B604" t="str">
            <v>0635</v>
          </cell>
          <cell r="C604" t="str">
            <v>Board of Health Support</v>
          </cell>
          <cell r="D604" t="str">
            <v>Debt Services</v>
          </cell>
          <cell r="E604" t="str">
            <v>Debt Services</v>
          </cell>
          <cell r="F604">
            <v>0</v>
          </cell>
          <cell r="G604">
            <v>0</v>
          </cell>
        </row>
        <row r="605">
          <cell r="A605" t="str">
            <v>0635Intergovt Services</v>
          </cell>
          <cell r="B605" t="str">
            <v>0635</v>
          </cell>
          <cell r="C605" t="str">
            <v>Board of Health Support</v>
          </cell>
          <cell r="D605" t="str">
            <v>Intergovt Services</v>
          </cell>
          <cell r="E605" t="str">
            <v>Intergovt Services</v>
          </cell>
          <cell r="F605">
            <v>0</v>
          </cell>
          <cell r="G605">
            <v>0</v>
          </cell>
        </row>
        <row r="606">
          <cell r="A606" t="str">
            <v>0635Salaries/Benefits</v>
          </cell>
          <cell r="B606" t="str">
            <v>0635</v>
          </cell>
          <cell r="C606" t="str">
            <v>Board of Health Support</v>
          </cell>
          <cell r="D606" t="str">
            <v>Salaries/Benefits</v>
          </cell>
          <cell r="E606" t="str">
            <v>Salaries/Benefits</v>
          </cell>
          <cell r="F606">
            <v>0</v>
          </cell>
          <cell r="G606">
            <v>0</v>
          </cell>
        </row>
        <row r="607">
          <cell r="A607" t="str">
            <v>0635Services, Other</v>
          </cell>
          <cell r="B607" t="str">
            <v>0635</v>
          </cell>
          <cell r="C607" t="str">
            <v>Board of Health Support</v>
          </cell>
          <cell r="D607" t="str">
            <v>Services, Other</v>
          </cell>
          <cell r="E607" t="str">
            <v>Services, Other</v>
          </cell>
          <cell r="F607">
            <v>0</v>
          </cell>
          <cell r="G607">
            <v>0</v>
          </cell>
        </row>
        <row r="608">
          <cell r="A608" t="str">
            <v>0635Supplies</v>
          </cell>
          <cell r="B608" t="str">
            <v>0635</v>
          </cell>
          <cell r="C608" t="str">
            <v>Board of Health Support</v>
          </cell>
          <cell r="D608" t="str">
            <v>Supplies</v>
          </cell>
          <cell r="E608" t="str">
            <v>Supplies</v>
          </cell>
          <cell r="F608">
            <v>0</v>
          </cell>
          <cell r="G608">
            <v>0</v>
          </cell>
        </row>
        <row r="609">
          <cell r="A609" t="str">
            <v>0640Capital Outlay</v>
          </cell>
          <cell r="B609" t="str">
            <v>0640</v>
          </cell>
          <cell r="C609" t="str">
            <v>Parks and Recreation</v>
          </cell>
          <cell r="D609" t="str">
            <v>Capital Outlay</v>
          </cell>
          <cell r="E609" t="str">
            <v>Capital Outlay</v>
          </cell>
          <cell r="F609">
            <v>133000</v>
          </cell>
          <cell r="G609">
            <v>133000</v>
          </cell>
        </row>
        <row r="610">
          <cell r="A610" t="str">
            <v>0640Contras/Contingencies</v>
          </cell>
          <cell r="B610" t="str">
            <v>0640</v>
          </cell>
          <cell r="C610" t="str">
            <v>Parks and Recreation</v>
          </cell>
          <cell r="D610" t="str">
            <v>Contras/Contingencies</v>
          </cell>
          <cell r="E610" t="str">
            <v>Contras/Contingencies</v>
          </cell>
          <cell r="F610">
            <v>1739003</v>
          </cell>
          <cell r="G610">
            <v>1568673</v>
          </cell>
        </row>
        <row r="611">
          <cell r="A611" t="str">
            <v>0640Debt Services</v>
          </cell>
          <cell r="B611" t="str">
            <v>0640</v>
          </cell>
          <cell r="C611" t="str">
            <v>Parks and Recreation</v>
          </cell>
          <cell r="D611" t="str">
            <v>Debt Services</v>
          </cell>
          <cell r="E611" t="str">
            <v>Debt Services</v>
          </cell>
          <cell r="F611">
            <v>0</v>
          </cell>
          <cell r="G611">
            <v>0</v>
          </cell>
        </row>
        <row r="612">
          <cell r="A612" t="str">
            <v>0640Intergovt Services</v>
          </cell>
          <cell r="B612" t="str">
            <v>0640</v>
          </cell>
          <cell r="C612" t="str">
            <v>Parks and Recreation</v>
          </cell>
          <cell r="D612" t="str">
            <v>Intergovt Services</v>
          </cell>
          <cell r="E612" t="str">
            <v>Intergovt Services</v>
          </cell>
          <cell r="F612">
            <v>4518357</v>
          </cell>
          <cell r="G612">
            <v>4879986</v>
          </cell>
        </row>
        <row r="613">
          <cell r="A613" t="str">
            <v>0640Salaries/Benefits</v>
          </cell>
          <cell r="B613" t="str">
            <v>0640</v>
          </cell>
          <cell r="C613" t="str">
            <v>Parks and Recreation</v>
          </cell>
          <cell r="D613" t="str">
            <v>Salaries/Benefits</v>
          </cell>
          <cell r="E613" t="str">
            <v>Salaries/Benefits</v>
          </cell>
          <cell r="F613">
            <v>18415729</v>
          </cell>
          <cell r="G613">
            <v>18812666</v>
          </cell>
        </row>
        <row r="614">
          <cell r="A614" t="str">
            <v>0640Services, Other</v>
          </cell>
          <cell r="B614" t="str">
            <v>0640</v>
          </cell>
          <cell r="C614" t="str">
            <v>Parks and Recreation</v>
          </cell>
          <cell r="D614" t="str">
            <v>Services, Other</v>
          </cell>
          <cell r="E614" t="str">
            <v>Services, Other</v>
          </cell>
          <cell r="F614">
            <v>2935906</v>
          </cell>
          <cell r="G614">
            <v>2904129</v>
          </cell>
        </row>
        <row r="615">
          <cell r="A615" t="str">
            <v>0640Supplies</v>
          </cell>
          <cell r="B615" t="str">
            <v>0640</v>
          </cell>
          <cell r="C615" t="str">
            <v>Parks and Recreation</v>
          </cell>
          <cell r="D615" t="str">
            <v>Supplies</v>
          </cell>
          <cell r="E615" t="str">
            <v>Supplies</v>
          </cell>
          <cell r="F615">
            <v>1442944</v>
          </cell>
          <cell r="G615">
            <v>1421444</v>
          </cell>
        </row>
        <row r="616">
          <cell r="A616" t="str">
            <v>0641Capital Outlay</v>
          </cell>
          <cell r="B616" t="str">
            <v>0641</v>
          </cell>
          <cell r="C616" t="str">
            <v>Expansion Levy</v>
          </cell>
          <cell r="D616" t="str">
            <v>Capital Outlay</v>
          </cell>
          <cell r="E616" t="str">
            <v>Capital Outlay</v>
          </cell>
          <cell r="F616">
            <v>0</v>
          </cell>
          <cell r="G616">
            <v>0</v>
          </cell>
        </row>
        <row r="617">
          <cell r="A617" t="str">
            <v>0641Contras/Contingencies</v>
          </cell>
          <cell r="B617" t="str">
            <v>0641</v>
          </cell>
          <cell r="C617" t="str">
            <v>Expansion Levy</v>
          </cell>
          <cell r="D617" t="str">
            <v>Contras/Contingencies</v>
          </cell>
          <cell r="E617" t="str">
            <v>Contras/Contingencies</v>
          </cell>
          <cell r="F617">
            <v>0</v>
          </cell>
          <cell r="G617">
            <v>0</v>
          </cell>
        </row>
        <row r="618">
          <cell r="A618" t="str">
            <v>0641Debt Services</v>
          </cell>
          <cell r="B618" t="str">
            <v>0641</v>
          </cell>
          <cell r="C618" t="str">
            <v>Expansion Levy</v>
          </cell>
          <cell r="D618" t="str">
            <v>Debt Services</v>
          </cell>
          <cell r="E618" t="str">
            <v>Debt Services</v>
          </cell>
          <cell r="F618">
            <v>0</v>
          </cell>
          <cell r="G618">
            <v>0</v>
          </cell>
        </row>
        <row r="619">
          <cell r="A619" t="str">
            <v>0641Intergovt Services</v>
          </cell>
          <cell r="B619" t="str">
            <v>0641</v>
          </cell>
          <cell r="C619" t="str">
            <v>Expansion Levy</v>
          </cell>
          <cell r="D619" t="str">
            <v>Intergovt Services</v>
          </cell>
          <cell r="E619" t="str">
            <v>Intergovt Services</v>
          </cell>
          <cell r="F619">
            <v>19194402</v>
          </cell>
          <cell r="G619">
            <v>19187442</v>
          </cell>
        </row>
        <row r="620">
          <cell r="A620" t="str">
            <v>0641Salaries/Benefits</v>
          </cell>
          <cell r="B620" t="str">
            <v>0641</v>
          </cell>
          <cell r="C620" t="str">
            <v>Expansion Levy</v>
          </cell>
          <cell r="D620" t="str">
            <v>Salaries/Benefits</v>
          </cell>
          <cell r="E620" t="str">
            <v>Salaries/Benefits</v>
          </cell>
          <cell r="F620">
            <v>0</v>
          </cell>
          <cell r="G620">
            <v>0</v>
          </cell>
        </row>
        <row r="621">
          <cell r="A621" t="str">
            <v>0641Services, Other</v>
          </cell>
          <cell r="B621" t="str">
            <v>0641</v>
          </cell>
          <cell r="C621" t="str">
            <v>Expansion Levy</v>
          </cell>
          <cell r="D621" t="str">
            <v>Services, Other</v>
          </cell>
          <cell r="E621" t="str">
            <v>Services, Other</v>
          </cell>
          <cell r="F621">
            <v>0</v>
          </cell>
          <cell r="G621">
            <v>0</v>
          </cell>
        </row>
        <row r="622">
          <cell r="A622" t="str">
            <v>0641Supplies</v>
          </cell>
          <cell r="B622" t="str">
            <v>0641</v>
          </cell>
          <cell r="C622" t="str">
            <v>Expansion Levy</v>
          </cell>
          <cell r="D622" t="str">
            <v>Supplies</v>
          </cell>
          <cell r="E622" t="str">
            <v>Supplies</v>
          </cell>
          <cell r="F622">
            <v>0</v>
          </cell>
          <cell r="G622">
            <v>0</v>
          </cell>
        </row>
        <row r="623">
          <cell r="A623" t="str">
            <v>0645Capital Outlay</v>
          </cell>
          <cell r="B623" t="str">
            <v>0645</v>
          </cell>
          <cell r="C623" t="str">
            <v>Federal Lobbying</v>
          </cell>
          <cell r="D623" t="str">
            <v>Capital Outlay</v>
          </cell>
          <cell r="E623" t="str">
            <v>Capital Outlay</v>
          </cell>
          <cell r="F623">
            <v>0</v>
          </cell>
          <cell r="G623">
            <v>0</v>
          </cell>
        </row>
        <row r="624">
          <cell r="A624" t="str">
            <v>0645Contras/Contingencies</v>
          </cell>
          <cell r="B624" t="str">
            <v>0645</v>
          </cell>
          <cell r="C624" t="str">
            <v>Federal Lobbying</v>
          </cell>
          <cell r="D624" t="str">
            <v>Contras/Contingencies</v>
          </cell>
          <cell r="E624" t="str">
            <v>Contras/Contingencies</v>
          </cell>
          <cell r="F624">
            <v>0</v>
          </cell>
          <cell r="G624">
            <v>0</v>
          </cell>
        </row>
        <row r="625">
          <cell r="A625" t="str">
            <v>0645Debt Services</v>
          </cell>
          <cell r="B625" t="str">
            <v>0645</v>
          </cell>
          <cell r="C625" t="str">
            <v>Federal Lobbying</v>
          </cell>
          <cell r="D625" t="str">
            <v>Debt Services</v>
          </cell>
          <cell r="E625" t="str">
            <v>Debt Services</v>
          </cell>
          <cell r="F625">
            <v>0</v>
          </cell>
          <cell r="G625">
            <v>0</v>
          </cell>
        </row>
        <row r="626">
          <cell r="A626" t="str">
            <v>0645Intergovt Services</v>
          </cell>
          <cell r="B626" t="str">
            <v>0645</v>
          </cell>
          <cell r="C626" t="str">
            <v>Federal Lobbying</v>
          </cell>
          <cell r="D626" t="str">
            <v>Intergovt Services</v>
          </cell>
          <cell r="E626" t="str">
            <v>Intergovt Services</v>
          </cell>
          <cell r="F626">
            <v>0</v>
          </cell>
          <cell r="G626">
            <v>0</v>
          </cell>
        </row>
        <row r="627">
          <cell r="A627" t="str">
            <v>0645Salaries/Benefits</v>
          </cell>
          <cell r="B627" t="str">
            <v>0645</v>
          </cell>
          <cell r="C627" t="str">
            <v>Federal Lobbying</v>
          </cell>
          <cell r="D627" t="str">
            <v>Salaries/Benefits</v>
          </cell>
          <cell r="E627" t="str">
            <v>Salaries/Benefits</v>
          </cell>
          <cell r="F627">
            <v>0</v>
          </cell>
          <cell r="G627">
            <v>0</v>
          </cell>
        </row>
        <row r="628">
          <cell r="A628" t="str">
            <v>0645Services, Other</v>
          </cell>
          <cell r="B628" t="str">
            <v>0645</v>
          </cell>
          <cell r="C628" t="str">
            <v>Federal Lobbying</v>
          </cell>
          <cell r="D628" t="str">
            <v>Services, Other</v>
          </cell>
          <cell r="E628" t="str">
            <v>Services, Other</v>
          </cell>
          <cell r="F628">
            <v>368000</v>
          </cell>
          <cell r="G628">
            <v>368000</v>
          </cell>
        </row>
        <row r="629">
          <cell r="A629" t="str">
            <v>0645Supplies</v>
          </cell>
          <cell r="B629" t="str">
            <v>0645</v>
          </cell>
          <cell r="C629" t="str">
            <v>Federal Lobbying</v>
          </cell>
          <cell r="D629" t="str">
            <v>Supplies</v>
          </cell>
          <cell r="E629" t="str">
            <v>Supplies</v>
          </cell>
          <cell r="F629">
            <v>0</v>
          </cell>
          <cell r="G629">
            <v>0</v>
          </cell>
        </row>
        <row r="630">
          <cell r="A630" t="str">
            <v>0650Capital Outlay</v>
          </cell>
          <cell r="B630" t="str">
            <v>0650</v>
          </cell>
          <cell r="C630" t="str">
            <v>Memberships and Dues</v>
          </cell>
          <cell r="D630" t="str">
            <v>Capital Outlay</v>
          </cell>
          <cell r="E630" t="str">
            <v>Capital Outlay</v>
          </cell>
          <cell r="F630">
            <v>0</v>
          </cell>
          <cell r="G630">
            <v>0</v>
          </cell>
        </row>
        <row r="631">
          <cell r="A631" t="str">
            <v>0650Contras/Contingencies</v>
          </cell>
          <cell r="B631" t="str">
            <v>0650</v>
          </cell>
          <cell r="C631" t="str">
            <v>Memberships and Dues</v>
          </cell>
          <cell r="D631" t="str">
            <v>Contras/Contingencies</v>
          </cell>
          <cell r="E631" t="str">
            <v>Contras/Contingencies</v>
          </cell>
          <cell r="F631">
            <v>0</v>
          </cell>
          <cell r="G631">
            <v>0</v>
          </cell>
        </row>
        <row r="632">
          <cell r="A632" t="str">
            <v>0650Debt Services</v>
          </cell>
          <cell r="B632" t="str">
            <v>0650</v>
          </cell>
          <cell r="C632" t="str">
            <v>Memberships and Dues</v>
          </cell>
          <cell r="D632" t="str">
            <v>Debt Services</v>
          </cell>
          <cell r="E632" t="str">
            <v>Debt Services</v>
          </cell>
          <cell r="F632">
            <v>0</v>
          </cell>
          <cell r="G632">
            <v>0</v>
          </cell>
        </row>
        <row r="633">
          <cell r="A633" t="str">
            <v>0650Intergovt Services</v>
          </cell>
          <cell r="B633" t="str">
            <v>0650</v>
          </cell>
          <cell r="C633" t="str">
            <v>Memberships and Dues</v>
          </cell>
          <cell r="D633" t="str">
            <v>Intergovt Services</v>
          </cell>
          <cell r="E633" t="str">
            <v>Intergovt Services</v>
          </cell>
          <cell r="F633">
            <v>51250</v>
          </cell>
          <cell r="G633">
            <v>500201</v>
          </cell>
        </row>
        <row r="634">
          <cell r="A634" t="str">
            <v>0650Salaries/Benefits</v>
          </cell>
          <cell r="B634" t="str">
            <v>0650</v>
          </cell>
          <cell r="C634" t="str">
            <v>Memberships and Dues</v>
          </cell>
          <cell r="D634" t="str">
            <v>Salaries/Benefits</v>
          </cell>
          <cell r="E634" t="str">
            <v>Salaries/Benefits</v>
          </cell>
          <cell r="F634">
            <v>0</v>
          </cell>
          <cell r="G634">
            <v>0</v>
          </cell>
        </row>
        <row r="635">
          <cell r="A635" t="str">
            <v>0650Services, Other</v>
          </cell>
          <cell r="B635" t="str">
            <v>0650</v>
          </cell>
          <cell r="C635" t="str">
            <v>Memberships and Dues</v>
          </cell>
          <cell r="D635" t="str">
            <v>Services, Other</v>
          </cell>
          <cell r="E635" t="str">
            <v>Services, Other</v>
          </cell>
          <cell r="F635">
            <v>110000</v>
          </cell>
          <cell r="G635">
            <v>110000</v>
          </cell>
        </row>
        <row r="636">
          <cell r="A636" t="str">
            <v>0650Supplies</v>
          </cell>
          <cell r="B636" t="str">
            <v>0650</v>
          </cell>
          <cell r="C636" t="str">
            <v>Memberships and Dues</v>
          </cell>
          <cell r="D636" t="str">
            <v>Supplies</v>
          </cell>
          <cell r="E636" t="str">
            <v>Supplies</v>
          </cell>
          <cell r="F636">
            <v>0</v>
          </cell>
          <cell r="G636">
            <v>0</v>
          </cell>
        </row>
        <row r="637">
          <cell r="A637" t="str">
            <v>0651Capital Outlay</v>
          </cell>
          <cell r="B637" t="str">
            <v>0651</v>
          </cell>
          <cell r="C637" t="str">
            <v>Sales Tax Reserve Contingency</v>
          </cell>
          <cell r="D637" t="str">
            <v>Capital Outlay</v>
          </cell>
          <cell r="E637" t="str">
            <v>Capital Outlay</v>
          </cell>
          <cell r="F637">
            <v>0</v>
          </cell>
          <cell r="G637">
            <v>0</v>
          </cell>
        </row>
        <row r="638">
          <cell r="A638" t="str">
            <v>0651Contras/Contingencies</v>
          </cell>
          <cell r="B638" t="str">
            <v>0651</v>
          </cell>
          <cell r="C638" t="str">
            <v>Sales Tax Reserve Contingency</v>
          </cell>
          <cell r="D638" t="str">
            <v>Contras/Contingencies</v>
          </cell>
          <cell r="E638" t="str">
            <v>Contras/Contingencies</v>
          </cell>
          <cell r="F638">
            <v>0</v>
          </cell>
          <cell r="G638">
            <v>0</v>
          </cell>
        </row>
        <row r="639">
          <cell r="A639" t="str">
            <v>0651Debt Services</v>
          </cell>
          <cell r="B639" t="str">
            <v>0651</v>
          </cell>
          <cell r="C639" t="str">
            <v>Sales Tax Reserve Contingency</v>
          </cell>
          <cell r="D639" t="str">
            <v>Debt Services</v>
          </cell>
          <cell r="E639" t="str">
            <v>Debt Services</v>
          </cell>
          <cell r="F639">
            <v>0</v>
          </cell>
          <cell r="G639">
            <v>0</v>
          </cell>
        </row>
        <row r="640">
          <cell r="A640" t="str">
            <v>0651Intergovt Services</v>
          </cell>
          <cell r="B640" t="str">
            <v>0651</v>
          </cell>
          <cell r="C640" t="str">
            <v>Sales Tax Reserve Contingency</v>
          </cell>
          <cell r="D640" t="str">
            <v>Intergovt Services</v>
          </cell>
          <cell r="E640" t="str">
            <v>Intergovt Services</v>
          </cell>
          <cell r="F640">
            <v>0</v>
          </cell>
          <cell r="G640">
            <v>0</v>
          </cell>
        </row>
        <row r="641">
          <cell r="A641" t="str">
            <v>0651Salaries/Benefits</v>
          </cell>
          <cell r="B641" t="str">
            <v>0651</v>
          </cell>
          <cell r="C641" t="str">
            <v>Sales Tax Reserve Contingency</v>
          </cell>
          <cell r="D641" t="str">
            <v>Salaries/Benefits</v>
          </cell>
          <cell r="E641" t="str">
            <v>Salaries/Benefits</v>
          </cell>
          <cell r="F641">
            <v>0</v>
          </cell>
          <cell r="G641">
            <v>0</v>
          </cell>
        </row>
        <row r="642">
          <cell r="A642" t="str">
            <v>0651Services, Other</v>
          </cell>
          <cell r="B642" t="str">
            <v>0651</v>
          </cell>
          <cell r="C642" t="str">
            <v>Sales Tax Reserve Contingency</v>
          </cell>
          <cell r="D642" t="str">
            <v>Services, Other</v>
          </cell>
          <cell r="E642" t="str">
            <v>Services, Other</v>
          </cell>
          <cell r="F642">
            <v>0</v>
          </cell>
          <cell r="G642">
            <v>0</v>
          </cell>
        </row>
        <row r="643">
          <cell r="A643" t="str">
            <v>0651Supplies</v>
          </cell>
          <cell r="B643" t="str">
            <v>0651</v>
          </cell>
          <cell r="C643" t="str">
            <v>Sales Tax Reserve Contingency</v>
          </cell>
          <cell r="D643" t="str">
            <v>Supplies</v>
          </cell>
          <cell r="E643" t="str">
            <v>Supplies</v>
          </cell>
          <cell r="F643">
            <v>0</v>
          </cell>
          <cell r="G643">
            <v>0</v>
          </cell>
        </row>
        <row r="644">
          <cell r="A644" t="str">
            <v>0653Capital Outlay</v>
          </cell>
          <cell r="B644" t="str">
            <v>0653</v>
          </cell>
          <cell r="C644" t="str">
            <v>Rainy Day Reserve Fund</v>
          </cell>
          <cell r="D644" t="str">
            <v>Capital Outlay</v>
          </cell>
          <cell r="E644" t="str">
            <v>Capital Outlay</v>
          </cell>
          <cell r="F644">
            <v>0</v>
          </cell>
          <cell r="G644">
            <v>0</v>
          </cell>
        </row>
        <row r="645">
          <cell r="A645" t="str">
            <v>0653Contras/Contingencies</v>
          </cell>
          <cell r="B645" t="str">
            <v>0653</v>
          </cell>
          <cell r="C645" t="str">
            <v>Rainy Day Reserve Fund</v>
          </cell>
          <cell r="D645" t="str">
            <v>Contras/Contingencies</v>
          </cell>
          <cell r="E645" t="str">
            <v>Contras/Contingencies</v>
          </cell>
          <cell r="F645">
            <v>0</v>
          </cell>
          <cell r="G645">
            <v>0</v>
          </cell>
        </row>
        <row r="646">
          <cell r="A646" t="str">
            <v>0653Debt Services</v>
          </cell>
          <cell r="B646" t="str">
            <v>0653</v>
          </cell>
          <cell r="C646" t="str">
            <v>Rainy Day Reserve Fund</v>
          </cell>
          <cell r="D646" t="str">
            <v>Debt Services</v>
          </cell>
          <cell r="E646" t="str">
            <v>Debt Services</v>
          </cell>
          <cell r="F646">
            <v>0</v>
          </cell>
          <cell r="G646">
            <v>0</v>
          </cell>
        </row>
        <row r="647">
          <cell r="A647" t="str">
            <v>0653Intergovt Services</v>
          </cell>
          <cell r="B647" t="str">
            <v>0653</v>
          </cell>
          <cell r="C647" t="str">
            <v>Rainy Day Reserve Fund</v>
          </cell>
          <cell r="D647" t="str">
            <v>Intergovt Services</v>
          </cell>
          <cell r="E647" t="str">
            <v>Intergovt Services</v>
          </cell>
          <cell r="F647">
            <v>0</v>
          </cell>
          <cell r="G647">
            <v>0</v>
          </cell>
        </row>
        <row r="648">
          <cell r="A648" t="str">
            <v>0653Salaries/Benefits</v>
          </cell>
          <cell r="B648" t="str">
            <v>0653</v>
          </cell>
          <cell r="C648" t="str">
            <v>Rainy Day Reserve Fund</v>
          </cell>
          <cell r="D648" t="str">
            <v>Salaries/Benefits</v>
          </cell>
          <cell r="E648" t="str">
            <v>Salaries/Benefits</v>
          </cell>
          <cell r="F648">
            <v>0</v>
          </cell>
          <cell r="G648">
            <v>0</v>
          </cell>
        </row>
        <row r="649">
          <cell r="A649" t="str">
            <v>0653Services, Other</v>
          </cell>
          <cell r="B649" t="str">
            <v>0653</v>
          </cell>
          <cell r="C649" t="str">
            <v>Rainy Day Reserve Fund</v>
          </cell>
          <cell r="D649" t="str">
            <v>Services, Other</v>
          </cell>
          <cell r="E649" t="str">
            <v>Services, Other</v>
          </cell>
          <cell r="F649">
            <v>0</v>
          </cell>
          <cell r="G649">
            <v>0</v>
          </cell>
        </row>
        <row r="650">
          <cell r="A650" t="str">
            <v>0653Supplies</v>
          </cell>
          <cell r="B650" t="str">
            <v>0653</v>
          </cell>
          <cell r="C650" t="str">
            <v>Rainy Day Reserve Fund</v>
          </cell>
          <cell r="D650" t="str">
            <v>Supplies</v>
          </cell>
          <cell r="E650" t="str">
            <v>Supplies</v>
          </cell>
          <cell r="F650">
            <v>0</v>
          </cell>
          <cell r="G650">
            <v>0</v>
          </cell>
        </row>
        <row r="651">
          <cell r="A651" t="str">
            <v>0654Capital Outlay</v>
          </cell>
          <cell r="B651" t="str">
            <v>0654</v>
          </cell>
          <cell r="C651" t="str">
            <v>Salary and Wage Contingency</v>
          </cell>
          <cell r="D651" t="str">
            <v>Capital Outlay</v>
          </cell>
          <cell r="E651" t="str">
            <v>Capital Outlay</v>
          </cell>
          <cell r="F651">
            <v>0</v>
          </cell>
          <cell r="G651">
            <v>0</v>
          </cell>
        </row>
        <row r="652">
          <cell r="A652" t="str">
            <v>0654Contras/Contingencies</v>
          </cell>
          <cell r="B652" t="str">
            <v>0654</v>
          </cell>
          <cell r="C652" t="str">
            <v>Salary and Wage Contingency</v>
          </cell>
          <cell r="D652" t="str">
            <v>Contras/Contingencies</v>
          </cell>
          <cell r="E652" t="str">
            <v>Contras/Contingencies</v>
          </cell>
          <cell r="F652">
            <v>0</v>
          </cell>
          <cell r="G652">
            <v>0</v>
          </cell>
        </row>
        <row r="653">
          <cell r="A653" t="str">
            <v>0654Debt Services</v>
          </cell>
          <cell r="B653" t="str">
            <v>0654</v>
          </cell>
          <cell r="C653" t="str">
            <v>Salary and Wage Contingency</v>
          </cell>
          <cell r="D653" t="str">
            <v>Debt Services</v>
          </cell>
          <cell r="E653" t="str">
            <v>Debt Services</v>
          </cell>
          <cell r="F653">
            <v>0</v>
          </cell>
          <cell r="G653">
            <v>0</v>
          </cell>
        </row>
        <row r="654">
          <cell r="A654" t="str">
            <v>0654Intergovt Services</v>
          </cell>
          <cell r="B654" t="str">
            <v>0654</v>
          </cell>
          <cell r="C654" t="str">
            <v>Salary and Wage Contingency</v>
          </cell>
          <cell r="D654" t="str">
            <v>Intergovt Services</v>
          </cell>
          <cell r="E654" t="str">
            <v>Intergovt Services</v>
          </cell>
          <cell r="F654">
            <v>0</v>
          </cell>
          <cell r="G654">
            <v>0</v>
          </cell>
        </row>
        <row r="655">
          <cell r="A655" t="str">
            <v>0654Salaries/Benefits</v>
          </cell>
          <cell r="B655" t="str">
            <v>0654</v>
          </cell>
          <cell r="C655" t="str">
            <v>Salary and Wage Contingency</v>
          </cell>
          <cell r="D655" t="str">
            <v>Salaries/Benefits</v>
          </cell>
          <cell r="E655" t="str">
            <v>Salaries/Benefits</v>
          </cell>
          <cell r="F655">
            <v>0</v>
          </cell>
          <cell r="G655">
            <v>0</v>
          </cell>
        </row>
        <row r="656">
          <cell r="A656" t="str">
            <v>0654Services, Other</v>
          </cell>
          <cell r="B656" t="str">
            <v>0654</v>
          </cell>
          <cell r="C656" t="str">
            <v>Salary and Wage Contingency</v>
          </cell>
          <cell r="D656" t="str">
            <v>Services, Other</v>
          </cell>
          <cell r="E656" t="str">
            <v>Services, Other</v>
          </cell>
          <cell r="F656">
            <v>0</v>
          </cell>
          <cell r="G656">
            <v>0</v>
          </cell>
        </row>
        <row r="657">
          <cell r="A657" t="str">
            <v>0654Supplies</v>
          </cell>
          <cell r="B657" t="str">
            <v>0654</v>
          </cell>
          <cell r="C657" t="str">
            <v>Salary and Wage Contingency</v>
          </cell>
          <cell r="D657" t="str">
            <v>Supplies</v>
          </cell>
          <cell r="E657" t="str">
            <v>Supplies</v>
          </cell>
          <cell r="F657">
            <v>0</v>
          </cell>
          <cell r="G657">
            <v>0</v>
          </cell>
        </row>
        <row r="658">
          <cell r="A658" t="str">
            <v>0655Capital Outlay</v>
          </cell>
          <cell r="B658" t="str">
            <v>0655</v>
          </cell>
          <cell r="C658" t="str">
            <v>Executive Contingency</v>
          </cell>
          <cell r="D658" t="str">
            <v>Capital Outlay</v>
          </cell>
          <cell r="E658" t="str">
            <v>Capital Outlay</v>
          </cell>
          <cell r="F658">
            <v>0</v>
          </cell>
          <cell r="G658">
            <v>0</v>
          </cell>
        </row>
        <row r="659">
          <cell r="A659" t="str">
            <v>0655Contras/Contingencies</v>
          </cell>
          <cell r="B659" t="str">
            <v>0655</v>
          </cell>
          <cell r="C659" t="str">
            <v>Executive Contingency</v>
          </cell>
          <cell r="D659" t="str">
            <v>Contras/Contingencies</v>
          </cell>
          <cell r="E659" t="str">
            <v>Contras/Contingencies</v>
          </cell>
          <cell r="F659">
            <v>100000</v>
          </cell>
          <cell r="G659">
            <v>100000</v>
          </cell>
        </row>
        <row r="660">
          <cell r="A660" t="str">
            <v>0655Debt Services</v>
          </cell>
          <cell r="B660" t="str">
            <v>0655</v>
          </cell>
          <cell r="C660" t="str">
            <v>Executive Contingency</v>
          </cell>
          <cell r="D660" t="str">
            <v>Debt Services</v>
          </cell>
          <cell r="E660" t="str">
            <v>Debt Services</v>
          </cell>
          <cell r="F660">
            <v>0</v>
          </cell>
          <cell r="G660">
            <v>0</v>
          </cell>
        </row>
        <row r="661">
          <cell r="A661" t="str">
            <v>0655Intergovt Services</v>
          </cell>
          <cell r="B661" t="str">
            <v>0655</v>
          </cell>
          <cell r="C661" t="str">
            <v>Executive Contingency</v>
          </cell>
          <cell r="D661" t="str">
            <v>Intergovt Services</v>
          </cell>
          <cell r="E661" t="str">
            <v>Intergovt Services</v>
          </cell>
          <cell r="F661">
            <v>0</v>
          </cell>
          <cell r="G661">
            <v>0</v>
          </cell>
        </row>
        <row r="662">
          <cell r="A662" t="str">
            <v>0655Salaries/Benefits</v>
          </cell>
          <cell r="B662" t="str">
            <v>0655</v>
          </cell>
          <cell r="C662" t="str">
            <v>Executive Contingency</v>
          </cell>
          <cell r="D662" t="str">
            <v>Salaries/Benefits</v>
          </cell>
          <cell r="E662" t="str">
            <v>Salaries/Benefits</v>
          </cell>
          <cell r="F662">
            <v>0</v>
          </cell>
          <cell r="G662">
            <v>0</v>
          </cell>
        </row>
        <row r="663">
          <cell r="A663" t="str">
            <v>0655Services, Other</v>
          </cell>
          <cell r="B663" t="str">
            <v>0655</v>
          </cell>
          <cell r="C663" t="str">
            <v>Executive Contingency</v>
          </cell>
          <cell r="D663" t="str">
            <v>Services, Other</v>
          </cell>
          <cell r="E663" t="str">
            <v>Services, Other</v>
          </cell>
          <cell r="F663">
            <v>0</v>
          </cell>
          <cell r="G663">
            <v>0</v>
          </cell>
        </row>
        <row r="664">
          <cell r="A664" t="str">
            <v>0655Supplies</v>
          </cell>
          <cell r="B664" t="str">
            <v>0655</v>
          </cell>
          <cell r="C664" t="str">
            <v>Executive Contingency</v>
          </cell>
          <cell r="D664" t="str">
            <v>Supplies</v>
          </cell>
          <cell r="E664" t="str">
            <v>Supplies</v>
          </cell>
          <cell r="F664">
            <v>0</v>
          </cell>
          <cell r="G664">
            <v>0</v>
          </cell>
        </row>
        <row r="665">
          <cell r="A665" t="str">
            <v>0656Capital Outlay</v>
          </cell>
          <cell r="B665" t="str">
            <v>0656</v>
          </cell>
          <cell r="C665" t="str">
            <v>Internal Support</v>
          </cell>
          <cell r="D665" t="str">
            <v>Capital Outlay</v>
          </cell>
          <cell r="E665" t="str">
            <v>Capital Outlay</v>
          </cell>
          <cell r="F665">
            <v>0</v>
          </cell>
          <cell r="G665">
            <v>0</v>
          </cell>
        </row>
        <row r="666">
          <cell r="A666" t="str">
            <v>0656Contras/Contingencies</v>
          </cell>
          <cell r="B666" t="str">
            <v>0656</v>
          </cell>
          <cell r="C666" t="str">
            <v>Internal Support</v>
          </cell>
          <cell r="D666" t="str">
            <v>Contras/Contingencies</v>
          </cell>
          <cell r="E666" t="str">
            <v>Contras/Contingencies</v>
          </cell>
          <cell r="F666">
            <v>-117818</v>
          </cell>
          <cell r="G666">
            <v>-117818</v>
          </cell>
        </row>
        <row r="667">
          <cell r="A667" t="str">
            <v>0656Debt Services</v>
          </cell>
          <cell r="B667" t="str">
            <v>0656</v>
          </cell>
          <cell r="C667" t="str">
            <v>Internal Support</v>
          </cell>
          <cell r="D667" t="str">
            <v>Debt Services</v>
          </cell>
          <cell r="E667" t="str">
            <v>Debt Services</v>
          </cell>
          <cell r="F667">
            <v>0</v>
          </cell>
          <cell r="G667">
            <v>0</v>
          </cell>
        </row>
        <row r="668">
          <cell r="A668" t="str">
            <v>0656Intergovt Services</v>
          </cell>
          <cell r="B668" t="str">
            <v>0656</v>
          </cell>
          <cell r="C668" t="str">
            <v>Internal Support</v>
          </cell>
          <cell r="D668" t="str">
            <v>Intergovt Services</v>
          </cell>
          <cell r="E668" t="str">
            <v>Intergovt Services</v>
          </cell>
          <cell r="F668">
            <v>5799319</v>
          </cell>
          <cell r="G668">
            <v>7811502</v>
          </cell>
        </row>
        <row r="669">
          <cell r="A669" t="str">
            <v>0656Salaries/Benefits</v>
          </cell>
          <cell r="B669" t="str">
            <v>0656</v>
          </cell>
          <cell r="C669" t="str">
            <v>Internal Support</v>
          </cell>
          <cell r="D669" t="str">
            <v>Salaries/Benefits</v>
          </cell>
          <cell r="E669" t="str">
            <v>Salaries/Benefits</v>
          </cell>
          <cell r="F669">
            <v>2730501</v>
          </cell>
          <cell r="G669">
            <v>2730501</v>
          </cell>
        </row>
        <row r="670">
          <cell r="A670" t="str">
            <v>0656Services, Other</v>
          </cell>
          <cell r="B670" t="str">
            <v>0656</v>
          </cell>
          <cell r="C670" t="str">
            <v>Internal Support</v>
          </cell>
          <cell r="D670" t="str">
            <v>Services, Other</v>
          </cell>
          <cell r="E670" t="str">
            <v>Services, Other</v>
          </cell>
          <cell r="F670">
            <v>12000</v>
          </cell>
          <cell r="G670">
            <v>50000</v>
          </cell>
        </row>
        <row r="671">
          <cell r="A671" t="str">
            <v>0656Supplies</v>
          </cell>
          <cell r="B671" t="str">
            <v>0656</v>
          </cell>
          <cell r="C671" t="str">
            <v>Internal Support</v>
          </cell>
          <cell r="D671" t="str">
            <v>Supplies</v>
          </cell>
          <cell r="E671" t="str">
            <v>Supplies</v>
          </cell>
          <cell r="F671">
            <v>0</v>
          </cell>
          <cell r="G671">
            <v>0</v>
          </cell>
        </row>
        <row r="672">
          <cell r="A672" t="str">
            <v>0666Capital Outlay</v>
          </cell>
          <cell r="B672" t="str">
            <v>0666</v>
          </cell>
          <cell r="C672" t="str">
            <v>Safety and Claims Management</v>
          </cell>
          <cell r="D672" t="str">
            <v>Capital Outlay</v>
          </cell>
          <cell r="E672" t="str">
            <v>Capital Outlay</v>
          </cell>
          <cell r="F672">
            <v>30013</v>
          </cell>
          <cell r="G672">
            <v>30013</v>
          </cell>
        </row>
        <row r="673">
          <cell r="A673" t="str">
            <v>0666Contras/Contingencies</v>
          </cell>
          <cell r="B673" t="str">
            <v>0666</v>
          </cell>
          <cell r="C673" t="str">
            <v>Safety and Claims Management</v>
          </cell>
          <cell r="D673" t="str">
            <v>Contras/Contingencies</v>
          </cell>
          <cell r="E673" t="str">
            <v>Contras/Contingencies</v>
          </cell>
          <cell r="F673">
            <v>2099264</v>
          </cell>
          <cell r="G673">
            <v>2056308</v>
          </cell>
        </row>
        <row r="674">
          <cell r="A674" t="str">
            <v>0666Debt Services</v>
          </cell>
          <cell r="B674" t="str">
            <v>0666</v>
          </cell>
          <cell r="C674" t="str">
            <v>Safety and Claims Management</v>
          </cell>
          <cell r="D674" t="str">
            <v>Debt Services</v>
          </cell>
          <cell r="E674" t="str">
            <v>Debt Services</v>
          </cell>
          <cell r="F674">
            <v>0</v>
          </cell>
          <cell r="G674">
            <v>0</v>
          </cell>
        </row>
        <row r="675">
          <cell r="A675" t="str">
            <v>0666Intergovt Services</v>
          </cell>
          <cell r="B675" t="str">
            <v>0666</v>
          </cell>
          <cell r="C675" t="str">
            <v>Safety and Claims Management</v>
          </cell>
          <cell r="D675" t="str">
            <v>Intergovt Services</v>
          </cell>
          <cell r="E675" t="str">
            <v>Intergovt Services</v>
          </cell>
          <cell r="F675">
            <v>1641571</v>
          </cell>
          <cell r="G675">
            <v>1613399</v>
          </cell>
        </row>
        <row r="676">
          <cell r="A676" t="str">
            <v>0666Salaries/Benefits</v>
          </cell>
          <cell r="B676" t="str">
            <v>0666</v>
          </cell>
          <cell r="C676" t="str">
            <v>Safety and Claims Management</v>
          </cell>
          <cell r="D676" t="str">
            <v>Salaries/Benefits</v>
          </cell>
          <cell r="E676" t="str">
            <v>Salaries/Benefits</v>
          </cell>
          <cell r="F676">
            <v>17296839</v>
          </cell>
          <cell r="G676">
            <v>17370312</v>
          </cell>
        </row>
        <row r="677">
          <cell r="A677" t="str">
            <v>0666Services, Other</v>
          </cell>
          <cell r="B677" t="str">
            <v>0666</v>
          </cell>
          <cell r="C677" t="str">
            <v>Safety and Claims Management</v>
          </cell>
          <cell r="D677" t="str">
            <v>Services, Other</v>
          </cell>
          <cell r="E677" t="str">
            <v>Services, Other</v>
          </cell>
          <cell r="F677">
            <v>15521748</v>
          </cell>
          <cell r="G677">
            <v>15522211</v>
          </cell>
        </row>
        <row r="678">
          <cell r="A678" t="str">
            <v>0666Supplies</v>
          </cell>
          <cell r="B678" t="str">
            <v>0666</v>
          </cell>
          <cell r="C678" t="str">
            <v>Safety and Claims Management</v>
          </cell>
          <cell r="D678" t="str">
            <v>Supplies</v>
          </cell>
          <cell r="E678" t="str">
            <v>Supplies</v>
          </cell>
          <cell r="F678">
            <v>355284</v>
          </cell>
          <cell r="G678">
            <v>355284</v>
          </cell>
        </row>
        <row r="679">
          <cell r="A679" t="str">
            <v>0670Capital Outlay</v>
          </cell>
          <cell r="B679" t="str">
            <v>0670</v>
          </cell>
          <cell r="C679" t="str">
            <v>Assessments</v>
          </cell>
          <cell r="D679" t="str">
            <v>Capital Outlay</v>
          </cell>
          <cell r="E679" t="str">
            <v>Capital Outlay</v>
          </cell>
          <cell r="F679">
            <v>208748</v>
          </cell>
          <cell r="G679">
            <v>0</v>
          </cell>
        </row>
        <row r="680">
          <cell r="A680" t="str">
            <v>0670Contras/Contingencies</v>
          </cell>
          <cell r="B680" t="str">
            <v>0670</v>
          </cell>
          <cell r="C680" t="str">
            <v>Assessments</v>
          </cell>
          <cell r="D680" t="str">
            <v>Contras/Contingencies</v>
          </cell>
          <cell r="E680" t="str">
            <v>Contras/Contingencies</v>
          </cell>
          <cell r="F680">
            <v>-113408</v>
          </cell>
          <cell r="G680">
            <v>-60943</v>
          </cell>
        </row>
        <row r="681">
          <cell r="A681" t="str">
            <v>0670Debt Services</v>
          </cell>
          <cell r="B681" t="str">
            <v>0670</v>
          </cell>
          <cell r="C681" t="str">
            <v>Assessments</v>
          </cell>
          <cell r="D681" t="str">
            <v>Debt Services</v>
          </cell>
          <cell r="E681" t="str">
            <v>Debt Services</v>
          </cell>
          <cell r="F681">
            <v>0</v>
          </cell>
          <cell r="G681">
            <v>0</v>
          </cell>
        </row>
        <row r="682">
          <cell r="A682" t="str">
            <v>0670Intergovt Services</v>
          </cell>
          <cell r="B682" t="str">
            <v>0670</v>
          </cell>
          <cell r="C682" t="str">
            <v>Assessments</v>
          </cell>
          <cell r="D682" t="str">
            <v>Intergovt Services</v>
          </cell>
          <cell r="E682" t="str">
            <v>Intergovt Services</v>
          </cell>
          <cell r="F682">
            <v>1743851</v>
          </cell>
          <cell r="G682">
            <v>1888387</v>
          </cell>
        </row>
        <row r="683">
          <cell r="A683" t="str">
            <v>0670Salaries/Benefits</v>
          </cell>
          <cell r="B683" t="str">
            <v>0670</v>
          </cell>
          <cell r="C683" t="str">
            <v>Assessments</v>
          </cell>
          <cell r="D683" t="str">
            <v>Salaries/Benefits</v>
          </cell>
          <cell r="E683" t="str">
            <v>Salaries/Benefits</v>
          </cell>
          <cell r="F683">
            <v>18819204</v>
          </cell>
          <cell r="G683">
            <v>19201506</v>
          </cell>
        </row>
        <row r="684">
          <cell r="A684" t="str">
            <v>0670Services, Other</v>
          </cell>
          <cell r="B684" t="str">
            <v>0670</v>
          </cell>
          <cell r="C684" t="str">
            <v>Assessments</v>
          </cell>
          <cell r="D684" t="str">
            <v>Services, Other</v>
          </cell>
          <cell r="E684" t="str">
            <v>Services, Other</v>
          </cell>
          <cell r="F684">
            <v>525132</v>
          </cell>
          <cell r="G684">
            <v>528210</v>
          </cell>
        </row>
        <row r="685">
          <cell r="A685" t="str">
            <v>0670Supplies</v>
          </cell>
          <cell r="B685" t="str">
            <v>0670</v>
          </cell>
          <cell r="C685" t="str">
            <v>Assessments</v>
          </cell>
          <cell r="D685" t="str">
            <v>Supplies</v>
          </cell>
          <cell r="E685" t="str">
            <v>Supplies</v>
          </cell>
          <cell r="F685">
            <v>59759</v>
          </cell>
          <cell r="G685">
            <v>231770</v>
          </cell>
        </row>
        <row r="686">
          <cell r="A686" t="str">
            <v>0680Capital Outlay</v>
          </cell>
          <cell r="B686" t="str">
            <v>0680</v>
          </cell>
          <cell r="C686" t="str">
            <v>Children and Family Set-Aside - Solid Waste Revenue</v>
          </cell>
          <cell r="D686" t="str">
            <v>Capital Outlay</v>
          </cell>
          <cell r="E686" t="str">
            <v>Capital Outlay</v>
          </cell>
          <cell r="F686">
            <v>0</v>
          </cell>
          <cell r="G686">
            <v>0</v>
          </cell>
        </row>
        <row r="687">
          <cell r="A687" t="str">
            <v>0680Contras/Contingencies</v>
          </cell>
          <cell r="B687" t="str">
            <v>0680</v>
          </cell>
          <cell r="C687" t="str">
            <v>Children and Family Set-Aside - Solid Waste Revenue</v>
          </cell>
          <cell r="D687" t="str">
            <v>Contras/Contingencies</v>
          </cell>
          <cell r="E687" t="str">
            <v>Contras/Contingencies</v>
          </cell>
          <cell r="F687">
            <v>0</v>
          </cell>
          <cell r="G687">
            <v>0</v>
          </cell>
        </row>
        <row r="688">
          <cell r="A688" t="str">
            <v>0680Debt Services</v>
          </cell>
          <cell r="B688" t="str">
            <v>0680</v>
          </cell>
          <cell r="C688" t="str">
            <v>Children and Family Set-Aside - Solid Waste Revenue</v>
          </cell>
          <cell r="D688" t="str">
            <v>Debt Services</v>
          </cell>
          <cell r="E688" t="str">
            <v>Debt Services</v>
          </cell>
          <cell r="F688">
            <v>0</v>
          </cell>
          <cell r="G688">
            <v>0</v>
          </cell>
        </row>
        <row r="689">
          <cell r="A689" t="str">
            <v>0680Intergovt Services</v>
          </cell>
          <cell r="B689" t="str">
            <v>0680</v>
          </cell>
          <cell r="C689" t="str">
            <v>Children and Family Set-Aside - Solid Waste Revenue</v>
          </cell>
          <cell r="D689" t="str">
            <v>Intergovt Services</v>
          </cell>
          <cell r="E689" t="str">
            <v>Intergovt Services</v>
          </cell>
          <cell r="F689">
            <v>0</v>
          </cell>
          <cell r="G689">
            <v>0</v>
          </cell>
        </row>
        <row r="690">
          <cell r="A690" t="str">
            <v>0680Salaries/Benefits</v>
          </cell>
          <cell r="B690" t="str">
            <v>0680</v>
          </cell>
          <cell r="C690" t="str">
            <v>Children and Family Set-Aside - Solid Waste Revenue</v>
          </cell>
          <cell r="D690" t="str">
            <v>Salaries/Benefits</v>
          </cell>
          <cell r="E690" t="str">
            <v>Salaries/Benefits</v>
          </cell>
          <cell r="F690">
            <v>0</v>
          </cell>
          <cell r="G690">
            <v>0</v>
          </cell>
        </row>
        <row r="691">
          <cell r="A691" t="str">
            <v>0680Services, Other</v>
          </cell>
          <cell r="B691" t="str">
            <v>0680</v>
          </cell>
          <cell r="C691" t="str">
            <v>Children and Family Set-Aside - Solid Waste Revenue</v>
          </cell>
          <cell r="D691" t="str">
            <v>Services, Other</v>
          </cell>
          <cell r="E691" t="str">
            <v>Services, Other</v>
          </cell>
          <cell r="F691">
            <v>0</v>
          </cell>
          <cell r="G691">
            <v>0</v>
          </cell>
        </row>
        <row r="692">
          <cell r="A692" t="str">
            <v>0680Supplies</v>
          </cell>
          <cell r="B692" t="str">
            <v>0680</v>
          </cell>
          <cell r="C692" t="str">
            <v>Children and Family Set-Aside - Solid Waste Revenue</v>
          </cell>
          <cell r="D692" t="str">
            <v>Supplies</v>
          </cell>
          <cell r="E692" t="str">
            <v>Supplies</v>
          </cell>
          <cell r="F692">
            <v>0</v>
          </cell>
          <cell r="G692">
            <v>0</v>
          </cell>
        </row>
        <row r="693">
          <cell r="A693" t="str">
            <v>0681Capital Outlay</v>
          </cell>
          <cell r="B693" t="str">
            <v>0681</v>
          </cell>
          <cell r="C693" t="str">
            <v>Children and Family Set-Aside - Community Services Division</v>
          </cell>
          <cell r="D693" t="str">
            <v>Capital Outlay</v>
          </cell>
          <cell r="E693" t="str">
            <v>Capital Outlay</v>
          </cell>
          <cell r="F693">
            <v>0</v>
          </cell>
          <cell r="G693">
            <v>0</v>
          </cell>
        </row>
        <row r="694">
          <cell r="A694" t="str">
            <v>0681Contras/Contingencies</v>
          </cell>
          <cell r="B694" t="str">
            <v>0681</v>
          </cell>
          <cell r="C694" t="str">
            <v>Children and Family Set-Aside - Community Services Division</v>
          </cell>
          <cell r="D694" t="str">
            <v>Contras/Contingencies</v>
          </cell>
          <cell r="E694" t="str">
            <v>Contras/Contingencies</v>
          </cell>
          <cell r="F694">
            <v>0</v>
          </cell>
          <cell r="G694">
            <v>0</v>
          </cell>
        </row>
        <row r="695">
          <cell r="A695" t="str">
            <v>0681Debt Services</v>
          </cell>
          <cell r="B695" t="str">
            <v>0681</v>
          </cell>
          <cell r="C695" t="str">
            <v>Children and Family Set-Aside - Community Services Division</v>
          </cell>
          <cell r="D695" t="str">
            <v>Debt Services</v>
          </cell>
          <cell r="E695" t="str">
            <v>Debt Services</v>
          </cell>
          <cell r="F695">
            <v>0</v>
          </cell>
          <cell r="G695">
            <v>0</v>
          </cell>
        </row>
        <row r="696">
          <cell r="A696" t="str">
            <v>0681Intergovt Services</v>
          </cell>
          <cell r="B696" t="str">
            <v>0681</v>
          </cell>
          <cell r="C696" t="str">
            <v>Children and Family Set-Aside - Community Services Division</v>
          </cell>
          <cell r="D696" t="str">
            <v>Intergovt Services</v>
          </cell>
          <cell r="E696" t="str">
            <v>Intergovt Services</v>
          </cell>
          <cell r="F696">
            <v>0</v>
          </cell>
          <cell r="G696">
            <v>0</v>
          </cell>
        </row>
        <row r="697">
          <cell r="A697" t="str">
            <v>0681Salaries/Benefits</v>
          </cell>
          <cell r="B697" t="str">
            <v>0681</v>
          </cell>
          <cell r="C697" t="str">
            <v>Children and Family Set-Aside - Community Services Division</v>
          </cell>
          <cell r="D697" t="str">
            <v>Salaries/Benefits</v>
          </cell>
          <cell r="E697" t="str">
            <v>Salaries/Benefits</v>
          </cell>
          <cell r="F697">
            <v>0</v>
          </cell>
          <cell r="G697">
            <v>0</v>
          </cell>
        </row>
        <row r="698">
          <cell r="A698" t="str">
            <v>0681Services, Other</v>
          </cell>
          <cell r="B698" t="str">
            <v>0681</v>
          </cell>
          <cell r="C698" t="str">
            <v>Children and Family Set-Aside - Community Services Division</v>
          </cell>
          <cell r="D698" t="str">
            <v>Services, Other</v>
          </cell>
          <cell r="E698" t="str">
            <v>Services, Other</v>
          </cell>
          <cell r="F698">
            <v>0</v>
          </cell>
          <cell r="G698">
            <v>0</v>
          </cell>
        </row>
        <row r="699">
          <cell r="A699" t="str">
            <v>0681Supplies</v>
          </cell>
          <cell r="B699" t="str">
            <v>0681</v>
          </cell>
          <cell r="C699" t="str">
            <v>Children and Family Set-Aside - Community Services Division</v>
          </cell>
          <cell r="D699" t="str">
            <v>Supplies</v>
          </cell>
          <cell r="E699" t="str">
            <v>Supplies</v>
          </cell>
          <cell r="F699">
            <v>0</v>
          </cell>
          <cell r="G699">
            <v>0</v>
          </cell>
        </row>
        <row r="700">
          <cell r="A700" t="str">
            <v>0682Capital Outlay</v>
          </cell>
          <cell r="B700" t="str">
            <v>0682</v>
          </cell>
          <cell r="C700" t="str">
            <v>Children and Family Set-Aside Transfers to Work Training Program</v>
          </cell>
          <cell r="D700" t="str">
            <v>Capital Outlay</v>
          </cell>
          <cell r="E700" t="str">
            <v>Capital Outlay</v>
          </cell>
          <cell r="F700">
            <v>0</v>
          </cell>
          <cell r="G700">
            <v>0</v>
          </cell>
        </row>
        <row r="701">
          <cell r="A701" t="str">
            <v>0682Contras/Contingencies</v>
          </cell>
          <cell r="B701" t="str">
            <v>0682</v>
          </cell>
          <cell r="C701" t="str">
            <v>Children and Family Set-Aside Transfers to Work Training Program</v>
          </cell>
          <cell r="D701" t="str">
            <v>Contras/Contingencies</v>
          </cell>
          <cell r="E701" t="str">
            <v>Contras/Contingencies</v>
          </cell>
          <cell r="F701">
            <v>0</v>
          </cell>
          <cell r="G701">
            <v>0</v>
          </cell>
        </row>
        <row r="702">
          <cell r="A702" t="str">
            <v>0682Debt Services</v>
          </cell>
          <cell r="B702" t="str">
            <v>0682</v>
          </cell>
          <cell r="C702" t="str">
            <v>Children and Family Set-Aside Transfers to Work Training Program</v>
          </cell>
          <cell r="D702" t="str">
            <v>Debt Services</v>
          </cell>
          <cell r="E702" t="str">
            <v>Debt Services</v>
          </cell>
          <cell r="F702">
            <v>0</v>
          </cell>
          <cell r="G702">
            <v>0</v>
          </cell>
        </row>
        <row r="703">
          <cell r="A703" t="str">
            <v>0682Intergovt Services</v>
          </cell>
          <cell r="B703" t="str">
            <v>0682</v>
          </cell>
          <cell r="C703" t="str">
            <v>Children and Family Set-Aside Transfers to Work Training Program</v>
          </cell>
          <cell r="D703" t="str">
            <v>Intergovt Services</v>
          </cell>
          <cell r="E703" t="str">
            <v>Intergovt Services</v>
          </cell>
          <cell r="F703">
            <v>0</v>
          </cell>
          <cell r="G703">
            <v>0</v>
          </cell>
        </row>
        <row r="704">
          <cell r="A704" t="str">
            <v>0682Salaries/Benefits</v>
          </cell>
          <cell r="B704" t="str">
            <v>0682</v>
          </cell>
          <cell r="C704" t="str">
            <v>Children and Family Set-Aside Transfers to Work Training Program</v>
          </cell>
          <cell r="D704" t="str">
            <v>Salaries/Benefits</v>
          </cell>
          <cell r="E704" t="str">
            <v>Salaries/Benefits</v>
          </cell>
          <cell r="F704">
            <v>0</v>
          </cell>
          <cell r="G704">
            <v>0</v>
          </cell>
        </row>
        <row r="705">
          <cell r="A705" t="str">
            <v>0682Services, Other</v>
          </cell>
          <cell r="B705" t="str">
            <v>0682</v>
          </cell>
          <cell r="C705" t="str">
            <v>Children and Family Set-Aside Transfers to Work Training Program</v>
          </cell>
          <cell r="D705" t="str">
            <v>Services, Other</v>
          </cell>
          <cell r="E705" t="str">
            <v>Services, Other</v>
          </cell>
          <cell r="F705">
            <v>0</v>
          </cell>
          <cell r="G705">
            <v>0</v>
          </cell>
        </row>
        <row r="706">
          <cell r="A706" t="str">
            <v>0682Supplies</v>
          </cell>
          <cell r="B706" t="str">
            <v>0682</v>
          </cell>
          <cell r="C706" t="str">
            <v>Children and Family Set-Aside Transfers to Work Training Program</v>
          </cell>
          <cell r="D706" t="str">
            <v>Supplies</v>
          </cell>
          <cell r="E706" t="str">
            <v>Supplies</v>
          </cell>
          <cell r="F706">
            <v>0</v>
          </cell>
          <cell r="G706">
            <v>0</v>
          </cell>
        </row>
        <row r="707">
          <cell r="A707" t="str">
            <v>0683Capital Outlay</v>
          </cell>
          <cell r="B707" t="str">
            <v>0683</v>
          </cell>
          <cell r="C707" t="str">
            <v>Children and Family Set-Aside Transfers to Public Health</v>
          </cell>
          <cell r="D707" t="str">
            <v>Capital Outlay</v>
          </cell>
          <cell r="E707" t="str">
            <v>Capital Outlay</v>
          </cell>
          <cell r="F707">
            <v>0</v>
          </cell>
          <cell r="G707">
            <v>0</v>
          </cell>
        </row>
        <row r="708">
          <cell r="A708" t="str">
            <v>0683Contras/Contingencies</v>
          </cell>
          <cell r="B708" t="str">
            <v>0683</v>
          </cell>
          <cell r="C708" t="str">
            <v>Children and Family Set-Aside Transfers to Public Health</v>
          </cell>
          <cell r="D708" t="str">
            <v>Contras/Contingencies</v>
          </cell>
          <cell r="E708" t="str">
            <v>Contras/Contingencies</v>
          </cell>
          <cell r="F708">
            <v>0</v>
          </cell>
          <cell r="G708">
            <v>0</v>
          </cell>
        </row>
        <row r="709">
          <cell r="A709" t="str">
            <v>0683Debt Services</v>
          </cell>
          <cell r="B709" t="str">
            <v>0683</v>
          </cell>
          <cell r="C709" t="str">
            <v>Children and Family Set-Aside Transfers to Public Health</v>
          </cell>
          <cell r="D709" t="str">
            <v>Debt Services</v>
          </cell>
          <cell r="E709" t="str">
            <v>Debt Services</v>
          </cell>
          <cell r="F709">
            <v>0</v>
          </cell>
          <cell r="G709">
            <v>0</v>
          </cell>
        </row>
        <row r="710">
          <cell r="A710" t="str">
            <v>0683Intergovt Services</v>
          </cell>
          <cell r="B710" t="str">
            <v>0683</v>
          </cell>
          <cell r="C710" t="str">
            <v>Children and Family Set-Aside Transfers to Public Health</v>
          </cell>
          <cell r="D710" t="str">
            <v>Intergovt Services</v>
          </cell>
          <cell r="E710" t="str">
            <v>Intergovt Services</v>
          </cell>
          <cell r="F710">
            <v>0</v>
          </cell>
          <cell r="G710">
            <v>0</v>
          </cell>
        </row>
        <row r="711">
          <cell r="A711" t="str">
            <v>0683Salaries/Benefits</v>
          </cell>
          <cell r="B711" t="str">
            <v>0683</v>
          </cell>
          <cell r="C711" t="str">
            <v>Children and Family Set-Aside Transfers to Public Health</v>
          </cell>
          <cell r="D711" t="str">
            <v>Salaries/Benefits</v>
          </cell>
          <cell r="E711" t="str">
            <v>Salaries/Benefits</v>
          </cell>
          <cell r="F711">
            <v>0</v>
          </cell>
          <cell r="G711">
            <v>0</v>
          </cell>
        </row>
        <row r="712">
          <cell r="A712" t="str">
            <v>0683Services, Other</v>
          </cell>
          <cell r="B712" t="str">
            <v>0683</v>
          </cell>
          <cell r="C712" t="str">
            <v>Children and Family Set-Aside Transfers to Public Health</v>
          </cell>
          <cell r="D712" t="str">
            <v>Services, Other</v>
          </cell>
          <cell r="E712" t="str">
            <v>Services, Other</v>
          </cell>
          <cell r="F712">
            <v>0</v>
          </cell>
          <cell r="G712">
            <v>0</v>
          </cell>
        </row>
        <row r="713">
          <cell r="A713" t="str">
            <v>0683Supplies</v>
          </cell>
          <cell r="B713" t="str">
            <v>0683</v>
          </cell>
          <cell r="C713" t="str">
            <v>Children and Family Set-Aside Transfers to Public Health</v>
          </cell>
          <cell r="D713" t="str">
            <v>Supplies</v>
          </cell>
          <cell r="E713" t="str">
            <v>Supplies</v>
          </cell>
          <cell r="F713">
            <v>0</v>
          </cell>
          <cell r="G713">
            <v>0</v>
          </cell>
        </row>
        <row r="714">
          <cell r="A714" t="str">
            <v>0684Capital Outlay</v>
          </cell>
          <cell r="B714" t="str">
            <v>0684</v>
          </cell>
          <cell r="C714" t="str">
            <v>Children and Family Set-Aside Transfers to Community and Human Services Admin</v>
          </cell>
          <cell r="D714" t="str">
            <v>Capital Outlay</v>
          </cell>
          <cell r="E714" t="str">
            <v>Capital Outlay</v>
          </cell>
          <cell r="F714">
            <v>0</v>
          </cell>
          <cell r="G714">
            <v>0</v>
          </cell>
        </row>
        <row r="715">
          <cell r="A715" t="str">
            <v>0684Contras/Contingencies</v>
          </cell>
          <cell r="B715" t="str">
            <v>0684</v>
          </cell>
          <cell r="C715" t="str">
            <v>Children and Family Set-Aside Transfers to Community and Human Services Admin</v>
          </cell>
          <cell r="D715" t="str">
            <v>Contras/Contingencies</v>
          </cell>
          <cell r="E715" t="str">
            <v>Contras/Contingencies</v>
          </cell>
          <cell r="F715">
            <v>0</v>
          </cell>
          <cell r="G715">
            <v>0</v>
          </cell>
        </row>
        <row r="716">
          <cell r="A716" t="str">
            <v>0684Debt Services</v>
          </cell>
          <cell r="B716" t="str">
            <v>0684</v>
          </cell>
          <cell r="C716" t="str">
            <v>Children and Family Set-Aside Transfers to Community and Human Services Admin</v>
          </cell>
          <cell r="D716" t="str">
            <v>Debt Services</v>
          </cell>
          <cell r="E716" t="str">
            <v>Debt Services</v>
          </cell>
          <cell r="F716">
            <v>0</v>
          </cell>
          <cell r="G716">
            <v>0</v>
          </cell>
        </row>
        <row r="717">
          <cell r="A717" t="str">
            <v>0684Intergovt Services</v>
          </cell>
          <cell r="B717" t="str">
            <v>0684</v>
          </cell>
          <cell r="C717" t="str">
            <v>Children and Family Set-Aside Transfers to Community and Human Services Admin</v>
          </cell>
          <cell r="D717" t="str">
            <v>Intergovt Services</v>
          </cell>
          <cell r="E717" t="str">
            <v>Intergovt Services</v>
          </cell>
          <cell r="F717">
            <v>0</v>
          </cell>
          <cell r="G717">
            <v>0</v>
          </cell>
        </row>
        <row r="718">
          <cell r="A718" t="str">
            <v>0684Salaries/Benefits</v>
          </cell>
          <cell r="B718" t="str">
            <v>0684</v>
          </cell>
          <cell r="C718" t="str">
            <v>Children and Family Set-Aside Transfers to Community and Human Services Admin</v>
          </cell>
          <cell r="D718" t="str">
            <v>Salaries/Benefits</v>
          </cell>
          <cell r="E718" t="str">
            <v>Salaries/Benefits</v>
          </cell>
          <cell r="F718">
            <v>0</v>
          </cell>
          <cell r="G718">
            <v>0</v>
          </cell>
        </row>
        <row r="719">
          <cell r="A719" t="str">
            <v>0684Services, Other</v>
          </cell>
          <cell r="B719" t="str">
            <v>0684</v>
          </cell>
          <cell r="C719" t="str">
            <v>Children and Family Set-Aside Transfers to Community and Human Services Admin</v>
          </cell>
          <cell r="D719" t="str">
            <v>Services, Other</v>
          </cell>
          <cell r="E719" t="str">
            <v>Services, Other</v>
          </cell>
          <cell r="F719">
            <v>0</v>
          </cell>
          <cell r="G719">
            <v>0</v>
          </cell>
        </row>
        <row r="720">
          <cell r="A720" t="str">
            <v>0684Supplies</v>
          </cell>
          <cell r="B720" t="str">
            <v>0684</v>
          </cell>
          <cell r="C720" t="str">
            <v>Children and Family Set-Aside Transfers to Community and Human Services Admin</v>
          </cell>
          <cell r="D720" t="str">
            <v>Supplies</v>
          </cell>
          <cell r="E720" t="str">
            <v>Supplies</v>
          </cell>
          <cell r="F720">
            <v>0</v>
          </cell>
          <cell r="G720">
            <v>0</v>
          </cell>
        </row>
        <row r="721">
          <cell r="A721" t="str">
            <v>0686Capital Outlay</v>
          </cell>
          <cell r="B721" t="str">
            <v>0686</v>
          </cell>
          <cell r="C721" t="str">
            <v>Children and Family Set-Aside Transfers to Housing Opportunity Fund</v>
          </cell>
          <cell r="D721" t="str">
            <v>Capital Outlay</v>
          </cell>
          <cell r="E721" t="str">
            <v>Capital Outlay</v>
          </cell>
          <cell r="F721">
            <v>0</v>
          </cell>
          <cell r="G721">
            <v>0</v>
          </cell>
        </row>
        <row r="722">
          <cell r="A722" t="str">
            <v>0686Contras/Contingencies</v>
          </cell>
          <cell r="B722" t="str">
            <v>0686</v>
          </cell>
          <cell r="C722" t="str">
            <v>Children and Family Set-Aside Transfers to Housing Opportunity Fund</v>
          </cell>
          <cell r="D722" t="str">
            <v>Contras/Contingencies</v>
          </cell>
          <cell r="E722" t="str">
            <v>Contras/Contingencies</v>
          </cell>
          <cell r="F722">
            <v>0</v>
          </cell>
          <cell r="G722">
            <v>0</v>
          </cell>
        </row>
        <row r="723">
          <cell r="A723" t="str">
            <v>0686Debt Services</v>
          </cell>
          <cell r="B723" t="str">
            <v>0686</v>
          </cell>
          <cell r="C723" t="str">
            <v>Children and Family Set-Aside Transfers to Housing Opportunity Fund</v>
          </cell>
          <cell r="D723" t="str">
            <v>Debt Services</v>
          </cell>
          <cell r="E723" t="str">
            <v>Debt Services</v>
          </cell>
          <cell r="F723">
            <v>0</v>
          </cell>
          <cell r="G723">
            <v>0</v>
          </cell>
        </row>
        <row r="724">
          <cell r="A724" t="str">
            <v>0686Intergovt Services</v>
          </cell>
          <cell r="B724" t="str">
            <v>0686</v>
          </cell>
          <cell r="C724" t="str">
            <v>Children and Family Set-Aside Transfers to Housing Opportunity Fund</v>
          </cell>
          <cell r="D724" t="str">
            <v>Intergovt Services</v>
          </cell>
          <cell r="E724" t="str">
            <v>Intergovt Services</v>
          </cell>
          <cell r="F724">
            <v>0</v>
          </cell>
          <cell r="G724">
            <v>0</v>
          </cell>
        </row>
        <row r="725">
          <cell r="A725" t="str">
            <v>0686Salaries/Benefits</v>
          </cell>
          <cell r="B725" t="str">
            <v>0686</v>
          </cell>
          <cell r="C725" t="str">
            <v>Children and Family Set-Aside Transfers to Housing Opportunity Fund</v>
          </cell>
          <cell r="D725" t="str">
            <v>Salaries/Benefits</v>
          </cell>
          <cell r="E725" t="str">
            <v>Salaries/Benefits</v>
          </cell>
          <cell r="F725">
            <v>0</v>
          </cell>
          <cell r="G725">
            <v>0</v>
          </cell>
        </row>
        <row r="726">
          <cell r="A726" t="str">
            <v>0686Services, Other</v>
          </cell>
          <cell r="B726" t="str">
            <v>0686</v>
          </cell>
          <cell r="C726" t="str">
            <v>Children and Family Set-Aside Transfers to Housing Opportunity Fund</v>
          </cell>
          <cell r="D726" t="str">
            <v>Services, Other</v>
          </cell>
          <cell r="E726" t="str">
            <v>Services, Other</v>
          </cell>
          <cell r="F726">
            <v>0</v>
          </cell>
          <cell r="G726">
            <v>0</v>
          </cell>
        </row>
        <row r="727">
          <cell r="A727" t="str">
            <v>0686Supplies</v>
          </cell>
          <cell r="B727" t="str">
            <v>0686</v>
          </cell>
          <cell r="C727" t="str">
            <v>Children and Family Set-Aside Transfers to Housing Opportunity Fund</v>
          </cell>
          <cell r="D727" t="str">
            <v>Supplies</v>
          </cell>
          <cell r="E727" t="str">
            <v>Supplies</v>
          </cell>
          <cell r="F727">
            <v>0</v>
          </cell>
          <cell r="G727">
            <v>0</v>
          </cell>
        </row>
        <row r="728">
          <cell r="A728" t="str">
            <v>0688Capital Outlay</v>
          </cell>
          <cell r="B728" t="str">
            <v>0688</v>
          </cell>
          <cell r="C728" t="str">
            <v>Prosecuting Attorney MIDD</v>
          </cell>
          <cell r="D728" t="str">
            <v>Capital Outlay</v>
          </cell>
          <cell r="E728" t="str">
            <v>Capital Outlay</v>
          </cell>
          <cell r="F728">
            <v>0</v>
          </cell>
          <cell r="G728">
            <v>0</v>
          </cell>
        </row>
        <row r="729">
          <cell r="A729" t="str">
            <v>0688Contras/Contingencies</v>
          </cell>
          <cell r="B729" t="str">
            <v>0688</v>
          </cell>
          <cell r="C729" t="str">
            <v>Prosecuting Attorney MIDD</v>
          </cell>
          <cell r="D729" t="str">
            <v>Contras/Contingencies</v>
          </cell>
          <cell r="E729" t="str">
            <v>Contras/Contingencies</v>
          </cell>
          <cell r="F729">
            <v>12008</v>
          </cell>
          <cell r="G729">
            <v>11039</v>
          </cell>
        </row>
        <row r="730">
          <cell r="A730" t="str">
            <v>0688Debt Services</v>
          </cell>
          <cell r="B730" t="str">
            <v>0688</v>
          </cell>
          <cell r="C730" t="str">
            <v>Prosecuting Attorney MIDD</v>
          </cell>
          <cell r="D730" t="str">
            <v>Debt Services</v>
          </cell>
          <cell r="E730" t="str">
            <v>Debt Services</v>
          </cell>
          <cell r="F730">
            <v>0</v>
          </cell>
          <cell r="G730">
            <v>0</v>
          </cell>
        </row>
        <row r="731">
          <cell r="A731" t="str">
            <v>0688Intergovt Services</v>
          </cell>
          <cell r="B731" t="str">
            <v>0688</v>
          </cell>
          <cell r="C731" t="str">
            <v>Prosecuting Attorney MIDD</v>
          </cell>
          <cell r="D731" t="str">
            <v>Intergovt Services</v>
          </cell>
          <cell r="E731" t="str">
            <v>Intergovt Services</v>
          </cell>
          <cell r="F731">
            <v>0</v>
          </cell>
          <cell r="G731">
            <v>0</v>
          </cell>
        </row>
        <row r="732">
          <cell r="A732" t="str">
            <v>0688Salaries/Benefits</v>
          </cell>
          <cell r="B732" t="str">
            <v>0688</v>
          </cell>
          <cell r="C732" t="str">
            <v>Prosecuting Attorney MIDD</v>
          </cell>
          <cell r="D732" t="str">
            <v>Salaries/Benefits</v>
          </cell>
          <cell r="E732" t="str">
            <v>Salaries/Benefits</v>
          </cell>
          <cell r="F732">
            <v>1137638</v>
          </cell>
          <cell r="G732">
            <v>1168636</v>
          </cell>
        </row>
        <row r="733">
          <cell r="A733" t="str">
            <v>0688Services, Other</v>
          </cell>
          <cell r="B733" t="str">
            <v>0688</v>
          </cell>
          <cell r="C733" t="str">
            <v>Prosecuting Attorney MIDD</v>
          </cell>
          <cell r="D733" t="str">
            <v>Services, Other</v>
          </cell>
          <cell r="E733" t="str">
            <v>Services, Other</v>
          </cell>
          <cell r="F733">
            <v>0</v>
          </cell>
          <cell r="G733">
            <v>0</v>
          </cell>
        </row>
        <row r="734">
          <cell r="A734" t="str">
            <v>0688Supplies</v>
          </cell>
          <cell r="B734" t="str">
            <v>0688</v>
          </cell>
          <cell r="C734" t="str">
            <v>Prosecuting Attorney MIDD</v>
          </cell>
          <cell r="D734" t="str">
            <v>Supplies</v>
          </cell>
          <cell r="E734" t="str">
            <v>Supplies</v>
          </cell>
          <cell r="F734">
            <v>0</v>
          </cell>
          <cell r="G734">
            <v>0</v>
          </cell>
        </row>
        <row r="735">
          <cell r="A735" t="str">
            <v>0689Capital Outlay</v>
          </cell>
          <cell r="B735" t="str">
            <v>0689</v>
          </cell>
          <cell r="C735" t="str">
            <v>Grants GF Transfers</v>
          </cell>
          <cell r="D735" t="str">
            <v>Capital Outlay</v>
          </cell>
          <cell r="E735" t="str">
            <v>Capital Outlay</v>
          </cell>
          <cell r="F735">
            <v>0</v>
          </cell>
          <cell r="G735">
            <v>0</v>
          </cell>
        </row>
        <row r="736">
          <cell r="A736" t="str">
            <v>0689Contras/Contingencies</v>
          </cell>
          <cell r="B736" t="str">
            <v>0689</v>
          </cell>
          <cell r="C736" t="str">
            <v>Grants GF Transfers</v>
          </cell>
          <cell r="D736" t="str">
            <v>Contras/Contingencies</v>
          </cell>
          <cell r="E736" t="str">
            <v>Contras/Contingencies</v>
          </cell>
          <cell r="F736">
            <v>0</v>
          </cell>
          <cell r="G736">
            <v>0</v>
          </cell>
        </row>
        <row r="737">
          <cell r="A737" t="str">
            <v>0689Debt Services</v>
          </cell>
          <cell r="B737" t="str">
            <v>0689</v>
          </cell>
          <cell r="C737" t="str">
            <v>Grants GF Transfers</v>
          </cell>
          <cell r="D737" t="str">
            <v>Debt Services</v>
          </cell>
          <cell r="E737" t="str">
            <v>Debt Services</v>
          </cell>
          <cell r="F737">
            <v>0</v>
          </cell>
          <cell r="G737">
            <v>0</v>
          </cell>
        </row>
        <row r="738">
          <cell r="A738" t="str">
            <v>0689Intergovt Services</v>
          </cell>
          <cell r="B738" t="str">
            <v>0689</v>
          </cell>
          <cell r="C738" t="str">
            <v>Grants GF Transfers</v>
          </cell>
          <cell r="D738" t="str">
            <v>Intergovt Services</v>
          </cell>
          <cell r="E738" t="str">
            <v>Intergovt Services</v>
          </cell>
          <cell r="F738">
            <v>0</v>
          </cell>
          <cell r="G738">
            <v>0</v>
          </cell>
        </row>
        <row r="739">
          <cell r="A739" t="str">
            <v>0689Salaries/Benefits</v>
          </cell>
          <cell r="B739" t="str">
            <v>0689</v>
          </cell>
          <cell r="C739" t="str">
            <v>Grants GF Transfers</v>
          </cell>
          <cell r="D739" t="str">
            <v>Salaries/Benefits</v>
          </cell>
          <cell r="E739" t="str">
            <v>Salaries/Benefits</v>
          </cell>
          <cell r="F739">
            <v>0</v>
          </cell>
          <cell r="G739">
            <v>0</v>
          </cell>
        </row>
        <row r="740">
          <cell r="A740" t="str">
            <v>0689Services, Other</v>
          </cell>
          <cell r="B740" t="str">
            <v>0689</v>
          </cell>
          <cell r="C740" t="str">
            <v>Grants GF Transfers</v>
          </cell>
          <cell r="D740" t="str">
            <v>Services, Other</v>
          </cell>
          <cell r="E740" t="str">
            <v>Services, Other</v>
          </cell>
          <cell r="F740">
            <v>0</v>
          </cell>
          <cell r="G740">
            <v>0</v>
          </cell>
        </row>
        <row r="741">
          <cell r="A741" t="str">
            <v>0689Supplies</v>
          </cell>
          <cell r="B741" t="str">
            <v>0689</v>
          </cell>
          <cell r="C741" t="str">
            <v>Grants GF Transfers</v>
          </cell>
          <cell r="D741" t="str">
            <v>Supplies</v>
          </cell>
          <cell r="E741" t="str">
            <v>Supplies</v>
          </cell>
          <cell r="F741">
            <v>0</v>
          </cell>
          <cell r="G741">
            <v>0</v>
          </cell>
        </row>
        <row r="742">
          <cell r="A742" t="str">
            <v>0690Capital Outlay</v>
          </cell>
          <cell r="B742" t="str">
            <v>0690</v>
          </cell>
          <cell r="C742" t="str">
            <v>GF Transfers</v>
          </cell>
          <cell r="D742" t="str">
            <v>Capital Outlay</v>
          </cell>
          <cell r="E742" t="str">
            <v>Capital Outlay</v>
          </cell>
          <cell r="F742">
            <v>0</v>
          </cell>
          <cell r="G742">
            <v>0</v>
          </cell>
        </row>
        <row r="743">
          <cell r="A743" t="str">
            <v>0690Contras/Contingencies</v>
          </cell>
          <cell r="B743" t="str">
            <v>0690</v>
          </cell>
          <cell r="C743" t="str">
            <v>GF Transfers</v>
          </cell>
          <cell r="D743" t="str">
            <v>Contras/Contingencies</v>
          </cell>
          <cell r="E743" t="str">
            <v>Contras/Contingencies</v>
          </cell>
          <cell r="F743">
            <v>0</v>
          </cell>
          <cell r="G743">
            <v>0</v>
          </cell>
        </row>
        <row r="744">
          <cell r="A744" t="str">
            <v>0690Debt Services</v>
          </cell>
          <cell r="B744" t="str">
            <v>0690</v>
          </cell>
          <cell r="C744" t="str">
            <v>GF Transfers</v>
          </cell>
          <cell r="D744" t="str">
            <v>Debt Services</v>
          </cell>
          <cell r="E744" t="str">
            <v>Debt Services</v>
          </cell>
          <cell r="F744">
            <v>0</v>
          </cell>
          <cell r="G744">
            <v>0</v>
          </cell>
        </row>
        <row r="745">
          <cell r="A745" t="str">
            <v>0690Intergovt Services</v>
          </cell>
          <cell r="B745" t="str">
            <v>0690</v>
          </cell>
          <cell r="C745" t="str">
            <v>GF Transfers</v>
          </cell>
          <cell r="D745" t="str">
            <v>Intergovt Services</v>
          </cell>
          <cell r="E745" t="str">
            <v>Intergovt Services</v>
          </cell>
          <cell r="F745">
            <v>0</v>
          </cell>
          <cell r="G745">
            <v>0</v>
          </cell>
        </row>
        <row r="746">
          <cell r="A746" t="str">
            <v>0690Salaries/Benefits</v>
          </cell>
          <cell r="B746" t="str">
            <v>0690</v>
          </cell>
          <cell r="C746" t="str">
            <v>GF Transfers</v>
          </cell>
          <cell r="D746" t="str">
            <v>Salaries/Benefits</v>
          </cell>
          <cell r="E746" t="str">
            <v>Salaries/Benefits</v>
          </cell>
          <cell r="F746">
            <v>0</v>
          </cell>
          <cell r="G746">
            <v>0</v>
          </cell>
        </row>
        <row r="747">
          <cell r="A747" t="str">
            <v>0690Services, Other</v>
          </cell>
          <cell r="B747" t="str">
            <v>0690</v>
          </cell>
          <cell r="C747" t="str">
            <v>GF Transfers</v>
          </cell>
          <cell r="D747" t="str">
            <v>Services, Other</v>
          </cell>
          <cell r="E747" t="str">
            <v>Services, Other</v>
          </cell>
          <cell r="F747">
            <v>0</v>
          </cell>
          <cell r="G747">
            <v>0</v>
          </cell>
        </row>
        <row r="748">
          <cell r="A748" t="str">
            <v>0690Supplies</v>
          </cell>
          <cell r="B748" t="str">
            <v>0690</v>
          </cell>
          <cell r="C748" t="str">
            <v>GF Transfers</v>
          </cell>
          <cell r="D748" t="str">
            <v>Supplies</v>
          </cell>
          <cell r="E748" t="str">
            <v>Supplies</v>
          </cell>
          <cell r="F748">
            <v>0</v>
          </cell>
          <cell r="G748">
            <v>0</v>
          </cell>
        </row>
        <row r="749">
          <cell r="A749" t="str">
            <v>0694Capital Outlay</v>
          </cell>
          <cell r="B749" t="str">
            <v>0694</v>
          </cell>
          <cell r="C749" t="str">
            <v>Human Services GF Transfers</v>
          </cell>
          <cell r="D749" t="str">
            <v>Capital Outlay</v>
          </cell>
          <cell r="E749" t="str">
            <v>Capital Outlay</v>
          </cell>
          <cell r="F749">
            <v>0</v>
          </cell>
          <cell r="G749">
            <v>0</v>
          </cell>
        </row>
        <row r="750">
          <cell r="A750" t="str">
            <v>0694Contras/Contingencies</v>
          </cell>
          <cell r="B750" t="str">
            <v>0694</v>
          </cell>
          <cell r="C750" t="str">
            <v>Human Services GF Transfers</v>
          </cell>
          <cell r="D750" t="str">
            <v>Contras/Contingencies</v>
          </cell>
          <cell r="E750" t="str">
            <v>Contras/Contingencies</v>
          </cell>
          <cell r="F750">
            <v>0</v>
          </cell>
          <cell r="G750">
            <v>0</v>
          </cell>
        </row>
        <row r="751">
          <cell r="A751" t="str">
            <v>0694Debt Services</v>
          </cell>
          <cell r="B751" t="str">
            <v>0694</v>
          </cell>
          <cell r="C751" t="str">
            <v>Human Services GF Transfers</v>
          </cell>
          <cell r="D751" t="str">
            <v>Debt Services</v>
          </cell>
          <cell r="E751" t="str">
            <v>Debt Services</v>
          </cell>
          <cell r="F751">
            <v>0</v>
          </cell>
          <cell r="G751">
            <v>0</v>
          </cell>
        </row>
        <row r="752">
          <cell r="A752" t="str">
            <v>0694Intergovt Services</v>
          </cell>
          <cell r="B752" t="str">
            <v>0694</v>
          </cell>
          <cell r="C752" t="str">
            <v>Human Services GF Transfers</v>
          </cell>
          <cell r="D752" t="str">
            <v>Intergovt Services</v>
          </cell>
          <cell r="E752" t="str">
            <v>Intergovt Services</v>
          </cell>
          <cell r="F752">
            <v>626283</v>
          </cell>
          <cell r="G752">
            <v>626283</v>
          </cell>
        </row>
        <row r="753">
          <cell r="A753" t="str">
            <v>0694Salaries/Benefits</v>
          </cell>
          <cell r="B753" t="str">
            <v>0694</v>
          </cell>
          <cell r="C753" t="str">
            <v>Human Services GF Transfers</v>
          </cell>
          <cell r="D753" t="str">
            <v>Salaries/Benefits</v>
          </cell>
          <cell r="E753" t="str">
            <v>Salaries/Benefits</v>
          </cell>
          <cell r="F753">
            <v>0</v>
          </cell>
          <cell r="G753">
            <v>0</v>
          </cell>
        </row>
        <row r="754">
          <cell r="A754" t="str">
            <v>0694Services, Other</v>
          </cell>
          <cell r="B754" t="str">
            <v>0694</v>
          </cell>
          <cell r="C754" t="str">
            <v>Human Services GF Transfers</v>
          </cell>
          <cell r="D754" t="str">
            <v>Services, Other</v>
          </cell>
          <cell r="E754" t="str">
            <v>Services, Other</v>
          </cell>
          <cell r="F754">
            <v>0</v>
          </cell>
          <cell r="G754">
            <v>0</v>
          </cell>
        </row>
        <row r="755">
          <cell r="A755" t="str">
            <v>0694Supplies</v>
          </cell>
          <cell r="B755" t="str">
            <v>0694</v>
          </cell>
          <cell r="C755" t="str">
            <v>Human Services GF Transfers</v>
          </cell>
          <cell r="D755" t="str">
            <v>Supplies</v>
          </cell>
          <cell r="E755" t="str">
            <v>Supplies</v>
          </cell>
          <cell r="F755">
            <v>0</v>
          </cell>
          <cell r="G755">
            <v>0</v>
          </cell>
        </row>
        <row r="756">
          <cell r="A756" t="str">
            <v>0695Capital Outlay</v>
          </cell>
          <cell r="B756" t="str">
            <v>0695</v>
          </cell>
          <cell r="C756" t="str">
            <v>General Government GF Transfers</v>
          </cell>
          <cell r="D756" t="str">
            <v>Capital Outlay</v>
          </cell>
          <cell r="E756" t="str">
            <v>Capital Outlay</v>
          </cell>
          <cell r="F756">
            <v>0</v>
          </cell>
          <cell r="G756">
            <v>0</v>
          </cell>
        </row>
        <row r="757">
          <cell r="A757" t="str">
            <v>0695Contras/Contingencies</v>
          </cell>
          <cell r="B757" t="str">
            <v>0695</v>
          </cell>
          <cell r="C757" t="str">
            <v>General Government GF Transfers</v>
          </cell>
          <cell r="D757" t="str">
            <v>Contras/Contingencies</v>
          </cell>
          <cell r="E757" t="str">
            <v>Contras/Contingencies</v>
          </cell>
          <cell r="F757">
            <v>-4026</v>
          </cell>
          <cell r="G757">
            <v>0</v>
          </cell>
        </row>
        <row r="758">
          <cell r="A758" t="str">
            <v>0695Debt Services</v>
          </cell>
          <cell r="B758" t="str">
            <v>0695</v>
          </cell>
          <cell r="C758" t="str">
            <v>General Government GF Transfers</v>
          </cell>
          <cell r="D758" t="str">
            <v>Debt Services</v>
          </cell>
          <cell r="E758" t="str">
            <v>Debt Services</v>
          </cell>
          <cell r="F758">
            <v>0</v>
          </cell>
          <cell r="G758">
            <v>0</v>
          </cell>
        </row>
        <row r="759">
          <cell r="A759" t="str">
            <v>0695Intergovt Services</v>
          </cell>
          <cell r="B759" t="str">
            <v>0695</v>
          </cell>
          <cell r="C759" t="str">
            <v>General Government GF Transfers</v>
          </cell>
          <cell r="D759" t="str">
            <v>Intergovt Services</v>
          </cell>
          <cell r="E759" t="str">
            <v>Intergovt Services</v>
          </cell>
          <cell r="F759">
            <v>3077399</v>
          </cell>
          <cell r="G759">
            <v>2887476</v>
          </cell>
        </row>
        <row r="760">
          <cell r="A760" t="str">
            <v>0695Salaries/Benefits</v>
          </cell>
          <cell r="B760" t="str">
            <v>0695</v>
          </cell>
          <cell r="C760" t="str">
            <v>General Government GF Transfers</v>
          </cell>
          <cell r="D760" t="str">
            <v>Salaries/Benefits</v>
          </cell>
          <cell r="E760" t="str">
            <v>Salaries/Benefits</v>
          </cell>
          <cell r="F760">
            <v>0</v>
          </cell>
          <cell r="G760">
            <v>0</v>
          </cell>
        </row>
        <row r="761">
          <cell r="A761" t="str">
            <v>0695Services, Other</v>
          </cell>
          <cell r="B761" t="str">
            <v>0695</v>
          </cell>
          <cell r="C761" t="str">
            <v>General Government GF Transfers</v>
          </cell>
          <cell r="D761" t="str">
            <v>Services, Other</v>
          </cell>
          <cell r="E761" t="str">
            <v>Services, Other</v>
          </cell>
          <cell r="F761">
            <v>0</v>
          </cell>
          <cell r="G761">
            <v>0</v>
          </cell>
        </row>
        <row r="762">
          <cell r="A762" t="str">
            <v>0695Supplies</v>
          </cell>
          <cell r="B762" t="str">
            <v>0695</v>
          </cell>
          <cell r="C762" t="str">
            <v>General Government GF Transfers</v>
          </cell>
          <cell r="D762" t="str">
            <v>Supplies</v>
          </cell>
          <cell r="E762" t="str">
            <v>Supplies</v>
          </cell>
          <cell r="F762">
            <v>0</v>
          </cell>
          <cell r="G762">
            <v>0</v>
          </cell>
        </row>
        <row r="763">
          <cell r="A763" t="str">
            <v>0696Capital Outlay</v>
          </cell>
          <cell r="B763" t="str">
            <v>0696</v>
          </cell>
          <cell r="C763" t="str">
            <v>Public Health and Emergency Medical Services GF Transfers</v>
          </cell>
          <cell r="D763" t="str">
            <v>Capital Outlay</v>
          </cell>
          <cell r="E763" t="str">
            <v>Capital Outlay</v>
          </cell>
          <cell r="F763">
            <v>0</v>
          </cell>
          <cell r="G763">
            <v>0</v>
          </cell>
        </row>
        <row r="764">
          <cell r="A764" t="str">
            <v>0696Contras/Contingencies</v>
          </cell>
          <cell r="B764" t="str">
            <v>0696</v>
          </cell>
          <cell r="C764" t="str">
            <v>Public Health and Emergency Medical Services GF Transfers</v>
          </cell>
          <cell r="D764" t="str">
            <v>Contras/Contingencies</v>
          </cell>
          <cell r="E764" t="str">
            <v>Contras/Contingencies</v>
          </cell>
          <cell r="F764">
            <v>0</v>
          </cell>
          <cell r="G764">
            <v>0</v>
          </cell>
        </row>
        <row r="765">
          <cell r="A765" t="str">
            <v>0696Debt Services</v>
          </cell>
          <cell r="B765" t="str">
            <v>0696</v>
          </cell>
          <cell r="C765" t="str">
            <v>Public Health and Emergency Medical Services GF Transfers</v>
          </cell>
          <cell r="D765" t="str">
            <v>Debt Services</v>
          </cell>
          <cell r="E765" t="str">
            <v>Debt Services</v>
          </cell>
          <cell r="F765">
            <v>0</v>
          </cell>
          <cell r="G765">
            <v>0</v>
          </cell>
        </row>
        <row r="766">
          <cell r="A766" t="str">
            <v>0696Intergovt Services</v>
          </cell>
          <cell r="B766" t="str">
            <v>0696</v>
          </cell>
          <cell r="C766" t="str">
            <v>Public Health and Emergency Medical Services GF Transfers</v>
          </cell>
          <cell r="D766" t="str">
            <v>Intergovt Services</v>
          </cell>
          <cell r="E766" t="str">
            <v>Intergovt Services</v>
          </cell>
          <cell r="F766">
            <v>24464977</v>
          </cell>
          <cell r="G766">
            <v>25443576</v>
          </cell>
        </row>
        <row r="767">
          <cell r="A767" t="str">
            <v>0696Salaries/Benefits</v>
          </cell>
          <cell r="B767" t="str">
            <v>0696</v>
          </cell>
          <cell r="C767" t="str">
            <v>Public Health and Emergency Medical Services GF Transfers</v>
          </cell>
          <cell r="D767" t="str">
            <v>Salaries/Benefits</v>
          </cell>
          <cell r="E767" t="str">
            <v>Salaries/Benefits</v>
          </cell>
          <cell r="F767">
            <v>0</v>
          </cell>
          <cell r="G767">
            <v>0</v>
          </cell>
        </row>
        <row r="768">
          <cell r="A768" t="str">
            <v>0696Services, Other</v>
          </cell>
          <cell r="B768" t="str">
            <v>0696</v>
          </cell>
          <cell r="C768" t="str">
            <v>Public Health and Emergency Medical Services GF Transfers</v>
          </cell>
          <cell r="D768" t="str">
            <v>Services, Other</v>
          </cell>
          <cell r="E768" t="str">
            <v>Services, Other</v>
          </cell>
          <cell r="F768">
            <v>0</v>
          </cell>
          <cell r="G768">
            <v>0</v>
          </cell>
        </row>
        <row r="769">
          <cell r="A769" t="str">
            <v>0696Supplies</v>
          </cell>
          <cell r="B769" t="str">
            <v>0696</v>
          </cell>
          <cell r="C769" t="str">
            <v>Public Health and Emergency Medical Services GF Transfers</v>
          </cell>
          <cell r="D769" t="str">
            <v>Supplies</v>
          </cell>
          <cell r="E769" t="str">
            <v>Supplies</v>
          </cell>
          <cell r="F769">
            <v>0</v>
          </cell>
          <cell r="G769">
            <v>0</v>
          </cell>
        </row>
        <row r="770">
          <cell r="A770" t="str">
            <v>0697Capital Outlay</v>
          </cell>
          <cell r="B770" t="str">
            <v>0697</v>
          </cell>
          <cell r="C770" t="str">
            <v>Physical Environment GF Transfers</v>
          </cell>
          <cell r="D770" t="str">
            <v>Capital Outlay</v>
          </cell>
          <cell r="E770" t="str">
            <v>Capital Outlay</v>
          </cell>
          <cell r="F770">
            <v>0</v>
          </cell>
          <cell r="G770">
            <v>0</v>
          </cell>
        </row>
        <row r="771">
          <cell r="A771" t="str">
            <v>0697Contras/Contingencies</v>
          </cell>
          <cell r="B771" t="str">
            <v>0697</v>
          </cell>
          <cell r="C771" t="str">
            <v>Physical Environment GF Transfers</v>
          </cell>
          <cell r="D771" t="str">
            <v>Contras/Contingencies</v>
          </cell>
          <cell r="E771" t="str">
            <v>Contras/Contingencies</v>
          </cell>
          <cell r="F771">
            <v>-370991</v>
          </cell>
          <cell r="G771">
            <v>0</v>
          </cell>
        </row>
        <row r="772">
          <cell r="A772" t="str">
            <v>0697Debt Services</v>
          </cell>
          <cell r="B772" t="str">
            <v>0697</v>
          </cell>
          <cell r="C772" t="str">
            <v>Physical Environment GF Transfers</v>
          </cell>
          <cell r="D772" t="str">
            <v>Debt Services</v>
          </cell>
          <cell r="E772" t="str">
            <v>Debt Services</v>
          </cell>
          <cell r="F772">
            <v>0</v>
          </cell>
          <cell r="G772">
            <v>0</v>
          </cell>
        </row>
        <row r="773">
          <cell r="A773" t="str">
            <v>0697Intergovt Services</v>
          </cell>
          <cell r="B773" t="str">
            <v>0697</v>
          </cell>
          <cell r="C773" t="str">
            <v>Physical Environment GF Transfers</v>
          </cell>
          <cell r="D773" t="str">
            <v>Intergovt Services</v>
          </cell>
          <cell r="E773" t="str">
            <v>Intergovt Services</v>
          </cell>
          <cell r="F773">
            <v>2827330</v>
          </cell>
          <cell r="G773">
            <v>2417710</v>
          </cell>
        </row>
        <row r="774">
          <cell r="A774" t="str">
            <v>0697Salaries/Benefits</v>
          </cell>
          <cell r="B774" t="str">
            <v>0697</v>
          </cell>
          <cell r="C774" t="str">
            <v>Physical Environment GF Transfers</v>
          </cell>
          <cell r="D774" t="str">
            <v>Salaries/Benefits</v>
          </cell>
          <cell r="E774" t="str">
            <v>Salaries/Benefits</v>
          </cell>
          <cell r="F774">
            <v>0</v>
          </cell>
          <cell r="G774">
            <v>0</v>
          </cell>
        </row>
        <row r="775">
          <cell r="A775" t="str">
            <v>0697Services, Other</v>
          </cell>
          <cell r="B775" t="str">
            <v>0697</v>
          </cell>
          <cell r="C775" t="str">
            <v>Physical Environment GF Transfers</v>
          </cell>
          <cell r="D775" t="str">
            <v>Services, Other</v>
          </cell>
          <cell r="E775" t="str">
            <v>Services, Other</v>
          </cell>
          <cell r="F775">
            <v>0</v>
          </cell>
          <cell r="G775">
            <v>0</v>
          </cell>
        </row>
        <row r="776">
          <cell r="A776" t="str">
            <v>0697Supplies</v>
          </cell>
          <cell r="B776" t="str">
            <v>0697</v>
          </cell>
          <cell r="C776" t="str">
            <v>Physical Environment GF Transfers</v>
          </cell>
          <cell r="D776" t="str">
            <v>Supplies</v>
          </cell>
          <cell r="E776" t="str">
            <v>Supplies</v>
          </cell>
          <cell r="F776">
            <v>0</v>
          </cell>
          <cell r="G776">
            <v>0</v>
          </cell>
        </row>
        <row r="777">
          <cell r="A777" t="str">
            <v>0698Capital Outlay</v>
          </cell>
          <cell r="B777" t="str">
            <v>0698</v>
          </cell>
          <cell r="C777" t="str">
            <v>Law, Safety and Justice GF Transfers</v>
          </cell>
          <cell r="D777" t="str">
            <v>Capital Outlay</v>
          </cell>
          <cell r="E777" t="str">
            <v>Capital Outlay</v>
          </cell>
          <cell r="F777">
            <v>0</v>
          </cell>
          <cell r="G777">
            <v>0</v>
          </cell>
        </row>
        <row r="778">
          <cell r="A778" t="str">
            <v>0698Contras/Contingencies</v>
          </cell>
          <cell r="B778" t="str">
            <v>0698</v>
          </cell>
          <cell r="C778" t="str">
            <v>Law, Safety and Justice GF Transfers</v>
          </cell>
          <cell r="D778" t="str">
            <v>Contras/Contingencies</v>
          </cell>
          <cell r="E778" t="str">
            <v>Contras/Contingencies</v>
          </cell>
          <cell r="F778">
            <v>0</v>
          </cell>
          <cell r="G778">
            <v>0</v>
          </cell>
        </row>
        <row r="779">
          <cell r="A779" t="str">
            <v>0698Debt Services</v>
          </cell>
          <cell r="B779" t="str">
            <v>0698</v>
          </cell>
          <cell r="C779" t="str">
            <v>Law, Safety and Justice GF Transfers</v>
          </cell>
          <cell r="D779" t="str">
            <v>Debt Services</v>
          </cell>
          <cell r="E779" t="str">
            <v>Debt Services</v>
          </cell>
          <cell r="F779">
            <v>0</v>
          </cell>
          <cell r="G779">
            <v>0</v>
          </cell>
        </row>
        <row r="780">
          <cell r="A780" t="str">
            <v>0698Intergovt Services</v>
          </cell>
          <cell r="B780" t="str">
            <v>0698</v>
          </cell>
          <cell r="C780" t="str">
            <v>Law, Safety and Justice GF Transfers</v>
          </cell>
          <cell r="D780" t="str">
            <v>Intergovt Services</v>
          </cell>
          <cell r="E780" t="str">
            <v>Intergovt Services</v>
          </cell>
          <cell r="F780">
            <v>0</v>
          </cell>
          <cell r="G780">
            <v>0</v>
          </cell>
        </row>
        <row r="781">
          <cell r="A781" t="str">
            <v>0698Salaries/Benefits</v>
          </cell>
          <cell r="B781" t="str">
            <v>0698</v>
          </cell>
          <cell r="C781" t="str">
            <v>Law, Safety and Justice GF Transfers</v>
          </cell>
          <cell r="D781" t="str">
            <v>Salaries/Benefits</v>
          </cell>
          <cell r="E781" t="str">
            <v>Salaries/Benefits</v>
          </cell>
          <cell r="F781">
            <v>0</v>
          </cell>
          <cell r="G781">
            <v>0</v>
          </cell>
        </row>
        <row r="782">
          <cell r="A782" t="str">
            <v>0698Services, Other</v>
          </cell>
          <cell r="B782" t="str">
            <v>0698</v>
          </cell>
          <cell r="C782" t="str">
            <v>Law, Safety and Justice GF Transfers</v>
          </cell>
          <cell r="D782" t="str">
            <v>Services, Other</v>
          </cell>
          <cell r="E782" t="str">
            <v>Services, Other</v>
          </cell>
          <cell r="F782">
            <v>0</v>
          </cell>
          <cell r="G782">
            <v>0</v>
          </cell>
        </row>
        <row r="783">
          <cell r="A783" t="str">
            <v>0698Supplies</v>
          </cell>
          <cell r="B783" t="str">
            <v>0698</v>
          </cell>
          <cell r="C783" t="str">
            <v>Law, Safety and Justice GF Transfers</v>
          </cell>
          <cell r="D783" t="str">
            <v>Supplies</v>
          </cell>
          <cell r="E783" t="str">
            <v>Supplies</v>
          </cell>
          <cell r="F783">
            <v>0</v>
          </cell>
          <cell r="G783">
            <v>0</v>
          </cell>
        </row>
        <row r="784">
          <cell r="A784" t="str">
            <v>0699Capital Outlay</v>
          </cell>
          <cell r="B784" t="str">
            <v>0699</v>
          </cell>
          <cell r="C784" t="str">
            <v>CIP GF Transfers</v>
          </cell>
          <cell r="D784" t="str">
            <v>Capital Outlay</v>
          </cell>
          <cell r="E784" t="str">
            <v>Capital Outlay</v>
          </cell>
          <cell r="F784">
            <v>0</v>
          </cell>
          <cell r="G784">
            <v>0</v>
          </cell>
        </row>
        <row r="785">
          <cell r="A785" t="str">
            <v>0699Contras/Contingencies</v>
          </cell>
          <cell r="B785" t="str">
            <v>0699</v>
          </cell>
          <cell r="C785" t="str">
            <v>CIP GF Transfers</v>
          </cell>
          <cell r="D785" t="str">
            <v>Contras/Contingencies</v>
          </cell>
          <cell r="E785" t="str">
            <v>Contras/Contingencies</v>
          </cell>
          <cell r="F785">
            <v>-134366</v>
          </cell>
          <cell r="G785">
            <v>0</v>
          </cell>
        </row>
        <row r="786">
          <cell r="A786" t="str">
            <v>0699Debt Services</v>
          </cell>
          <cell r="B786" t="str">
            <v>0699</v>
          </cell>
          <cell r="C786" t="str">
            <v>CIP GF Transfers</v>
          </cell>
          <cell r="D786" t="str">
            <v>Debt Services</v>
          </cell>
          <cell r="E786" t="str">
            <v>Debt Services</v>
          </cell>
          <cell r="F786">
            <v>0</v>
          </cell>
          <cell r="G786">
            <v>0</v>
          </cell>
        </row>
        <row r="787">
          <cell r="A787" t="str">
            <v>0699Intergovt Services</v>
          </cell>
          <cell r="B787" t="str">
            <v>0699</v>
          </cell>
          <cell r="C787" t="str">
            <v>CIP GF Transfers</v>
          </cell>
          <cell r="D787" t="str">
            <v>Intergovt Services</v>
          </cell>
          <cell r="E787" t="str">
            <v>Intergovt Services</v>
          </cell>
          <cell r="F787">
            <v>9142078</v>
          </cell>
          <cell r="G787">
            <v>8500000</v>
          </cell>
        </row>
        <row r="788">
          <cell r="A788" t="str">
            <v>0699Salaries/Benefits</v>
          </cell>
          <cell r="B788" t="str">
            <v>0699</v>
          </cell>
          <cell r="C788" t="str">
            <v>CIP GF Transfers</v>
          </cell>
          <cell r="D788" t="str">
            <v>Salaries/Benefits</v>
          </cell>
          <cell r="E788" t="str">
            <v>Salaries/Benefits</v>
          </cell>
          <cell r="F788">
            <v>0</v>
          </cell>
          <cell r="G788">
            <v>0</v>
          </cell>
        </row>
        <row r="789">
          <cell r="A789" t="str">
            <v>0699Services, Other</v>
          </cell>
          <cell r="B789" t="str">
            <v>0699</v>
          </cell>
          <cell r="C789" t="str">
            <v>CIP GF Transfers</v>
          </cell>
          <cell r="D789" t="str">
            <v>Services, Other</v>
          </cell>
          <cell r="E789" t="str">
            <v>Services, Other</v>
          </cell>
          <cell r="F789">
            <v>0</v>
          </cell>
          <cell r="G789">
            <v>0</v>
          </cell>
        </row>
        <row r="790">
          <cell r="A790" t="str">
            <v>0699Supplies</v>
          </cell>
          <cell r="B790" t="str">
            <v>0699</v>
          </cell>
          <cell r="C790" t="str">
            <v>CIP GF Transfers</v>
          </cell>
          <cell r="D790" t="str">
            <v>Supplies</v>
          </cell>
          <cell r="E790" t="str">
            <v>Supplies</v>
          </cell>
          <cell r="F790">
            <v>0</v>
          </cell>
          <cell r="G790">
            <v>0</v>
          </cell>
        </row>
        <row r="791">
          <cell r="A791" t="str">
            <v>0706Capital Outlay</v>
          </cell>
          <cell r="B791" t="str">
            <v>0706</v>
          </cell>
          <cell r="C791" t="str">
            <v>Solid Waste Marketing Commission</v>
          </cell>
          <cell r="D791" t="str">
            <v>Capital Outlay</v>
          </cell>
          <cell r="E791" t="str">
            <v>Capital Outlay</v>
          </cell>
          <cell r="F791">
            <v>0</v>
          </cell>
          <cell r="G791">
            <v>0</v>
          </cell>
        </row>
        <row r="792">
          <cell r="A792" t="str">
            <v>0706Contras/Contingencies</v>
          </cell>
          <cell r="B792" t="str">
            <v>0706</v>
          </cell>
          <cell r="C792" t="str">
            <v>Solid Waste Marketing Commission</v>
          </cell>
          <cell r="D792" t="str">
            <v>Contras/Contingencies</v>
          </cell>
          <cell r="E792" t="str">
            <v>Contras/Contingencies</v>
          </cell>
          <cell r="F792">
            <v>0</v>
          </cell>
          <cell r="G792">
            <v>0</v>
          </cell>
        </row>
        <row r="793">
          <cell r="A793" t="str">
            <v>0706Debt Services</v>
          </cell>
          <cell r="B793" t="str">
            <v>0706</v>
          </cell>
          <cell r="C793" t="str">
            <v>Solid Waste Marketing Commission</v>
          </cell>
          <cell r="D793" t="str">
            <v>Debt Services</v>
          </cell>
          <cell r="E793" t="str">
            <v>Debt Services</v>
          </cell>
          <cell r="F793">
            <v>0</v>
          </cell>
          <cell r="G793">
            <v>0</v>
          </cell>
        </row>
        <row r="794">
          <cell r="A794" t="str">
            <v>0706Intergovt Services</v>
          </cell>
          <cell r="B794" t="str">
            <v>0706</v>
          </cell>
          <cell r="C794" t="str">
            <v>Solid Waste Marketing Commission</v>
          </cell>
          <cell r="D794" t="str">
            <v>Intergovt Services</v>
          </cell>
          <cell r="E794" t="str">
            <v>Intergovt Services</v>
          </cell>
          <cell r="F794">
            <v>0</v>
          </cell>
          <cell r="G794">
            <v>0</v>
          </cell>
        </row>
        <row r="795">
          <cell r="A795" t="str">
            <v>0706Salaries/Benefits</v>
          </cell>
          <cell r="B795" t="str">
            <v>0706</v>
          </cell>
          <cell r="C795" t="str">
            <v>Solid Waste Marketing Commission</v>
          </cell>
          <cell r="D795" t="str">
            <v>Salaries/Benefits</v>
          </cell>
          <cell r="E795" t="str">
            <v>Salaries/Benefits</v>
          </cell>
          <cell r="F795">
            <v>0</v>
          </cell>
          <cell r="G795">
            <v>0</v>
          </cell>
        </row>
        <row r="796">
          <cell r="A796" t="str">
            <v>0706Services, Other</v>
          </cell>
          <cell r="B796" t="str">
            <v>0706</v>
          </cell>
          <cell r="C796" t="str">
            <v>Solid Waste Marketing Commission</v>
          </cell>
          <cell r="D796" t="str">
            <v>Services, Other</v>
          </cell>
          <cell r="E796" t="str">
            <v>Services, Other</v>
          </cell>
          <cell r="F796">
            <v>0</v>
          </cell>
          <cell r="G796">
            <v>0</v>
          </cell>
        </row>
        <row r="797">
          <cell r="A797" t="str">
            <v>0706Supplies</v>
          </cell>
          <cell r="B797" t="str">
            <v>0706</v>
          </cell>
          <cell r="C797" t="str">
            <v>Solid Waste Marketing Commission</v>
          </cell>
          <cell r="D797" t="str">
            <v>Supplies</v>
          </cell>
          <cell r="E797" t="str">
            <v>Supplies</v>
          </cell>
          <cell r="F797">
            <v>0</v>
          </cell>
          <cell r="G797">
            <v>0</v>
          </cell>
        </row>
        <row r="798">
          <cell r="A798" t="str">
            <v>0710Capital Outlay</v>
          </cell>
          <cell r="B798" t="str">
            <v>0710</v>
          </cell>
          <cell r="C798" t="str">
            <v>Airport</v>
          </cell>
          <cell r="D798" t="str">
            <v>Capital Outlay</v>
          </cell>
          <cell r="E798" t="str">
            <v>Capital Outlay</v>
          </cell>
          <cell r="F798">
            <v>83450</v>
          </cell>
          <cell r="G798">
            <v>83450</v>
          </cell>
        </row>
        <row r="799">
          <cell r="A799" t="str">
            <v>0710Contras/Contingencies</v>
          </cell>
          <cell r="B799" t="str">
            <v>0710</v>
          </cell>
          <cell r="C799" t="str">
            <v>Airport</v>
          </cell>
          <cell r="D799" t="str">
            <v>Contras/Contingencies</v>
          </cell>
          <cell r="E799" t="str">
            <v>Contras/Contingencies</v>
          </cell>
          <cell r="F799">
            <v>248044</v>
          </cell>
          <cell r="G799">
            <v>262047</v>
          </cell>
        </row>
        <row r="800">
          <cell r="A800" t="str">
            <v>0710Debt Services</v>
          </cell>
          <cell r="B800" t="str">
            <v>0710</v>
          </cell>
          <cell r="C800" t="str">
            <v>Airport</v>
          </cell>
          <cell r="D800" t="str">
            <v>Debt Services</v>
          </cell>
          <cell r="E800" t="str">
            <v>Debt Services</v>
          </cell>
          <cell r="F800">
            <v>0</v>
          </cell>
          <cell r="G800">
            <v>0</v>
          </cell>
        </row>
        <row r="801">
          <cell r="A801" t="str">
            <v>0710Intergovt Services</v>
          </cell>
          <cell r="B801" t="str">
            <v>0710</v>
          </cell>
          <cell r="C801" t="str">
            <v>Airport</v>
          </cell>
          <cell r="D801" t="str">
            <v>Intergovt Services</v>
          </cell>
          <cell r="E801" t="str">
            <v>Intergovt Services</v>
          </cell>
          <cell r="F801">
            <v>5710854</v>
          </cell>
          <cell r="G801">
            <v>5786023</v>
          </cell>
        </row>
        <row r="802">
          <cell r="A802" t="str">
            <v>0710Salaries/Benefits</v>
          </cell>
          <cell r="B802" t="str">
            <v>0710</v>
          </cell>
          <cell r="C802" t="str">
            <v>Airport</v>
          </cell>
          <cell r="D802" t="str">
            <v>Salaries/Benefits</v>
          </cell>
          <cell r="E802" t="str">
            <v>Salaries/Benefits</v>
          </cell>
          <cell r="F802">
            <v>5015158</v>
          </cell>
          <cell r="G802">
            <v>5189383</v>
          </cell>
        </row>
        <row r="803">
          <cell r="A803" t="str">
            <v>0710Services, Other</v>
          </cell>
          <cell r="B803" t="str">
            <v>0710</v>
          </cell>
          <cell r="C803" t="str">
            <v>Airport</v>
          </cell>
          <cell r="D803" t="str">
            <v>Services, Other</v>
          </cell>
          <cell r="E803" t="str">
            <v>Services, Other</v>
          </cell>
          <cell r="F803">
            <v>16665901</v>
          </cell>
          <cell r="G803">
            <v>2582122</v>
          </cell>
        </row>
        <row r="804">
          <cell r="A804" t="str">
            <v>0710Supplies</v>
          </cell>
          <cell r="B804" t="str">
            <v>0710</v>
          </cell>
          <cell r="C804" t="str">
            <v>Airport</v>
          </cell>
          <cell r="D804" t="str">
            <v>Supplies</v>
          </cell>
          <cell r="E804" t="str">
            <v>Supplies</v>
          </cell>
          <cell r="F804">
            <v>592157</v>
          </cell>
          <cell r="G804">
            <v>592157</v>
          </cell>
        </row>
        <row r="805">
          <cell r="A805" t="str">
            <v>0715Capital Outlay</v>
          </cell>
          <cell r="B805" t="str">
            <v>0715</v>
          </cell>
          <cell r="C805" t="str">
            <v>Solid Waste Post-Closure Landfill Maintenance</v>
          </cell>
          <cell r="D805" t="str">
            <v>Capital Outlay</v>
          </cell>
          <cell r="E805" t="str">
            <v>Capital Outlay</v>
          </cell>
          <cell r="F805">
            <v>14135</v>
          </cell>
          <cell r="G805">
            <v>14135</v>
          </cell>
        </row>
        <row r="806">
          <cell r="A806" t="str">
            <v>0715Contras/Contingencies</v>
          </cell>
          <cell r="B806" t="str">
            <v>0715</v>
          </cell>
          <cell r="C806" t="str">
            <v>Solid Waste Post-Closure Landfill Maintenance</v>
          </cell>
          <cell r="D806" t="str">
            <v>Contras/Contingencies</v>
          </cell>
          <cell r="E806" t="str">
            <v>Contras/Contingencies</v>
          </cell>
          <cell r="F806">
            <v>252557</v>
          </cell>
          <cell r="G806">
            <v>251204</v>
          </cell>
        </row>
        <row r="807">
          <cell r="A807" t="str">
            <v>0715Debt Services</v>
          </cell>
          <cell r="B807" t="str">
            <v>0715</v>
          </cell>
          <cell r="C807" t="str">
            <v>Solid Waste Post-Closure Landfill Maintenance</v>
          </cell>
          <cell r="D807" t="str">
            <v>Debt Services</v>
          </cell>
          <cell r="E807" t="str">
            <v>Debt Services</v>
          </cell>
          <cell r="F807">
            <v>0</v>
          </cell>
          <cell r="G807">
            <v>0</v>
          </cell>
        </row>
        <row r="808">
          <cell r="A808" t="str">
            <v>0715Intergovt Services</v>
          </cell>
          <cell r="B808" t="str">
            <v>0715</v>
          </cell>
          <cell r="C808" t="str">
            <v>Solid Waste Post-Closure Landfill Maintenance</v>
          </cell>
          <cell r="D808" t="str">
            <v>Intergovt Services</v>
          </cell>
          <cell r="E808" t="str">
            <v>Intergovt Services</v>
          </cell>
          <cell r="F808">
            <v>655763</v>
          </cell>
          <cell r="G808">
            <v>663120</v>
          </cell>
        </row>
        <row r="809">
          <cell r="A809" t="str">
            <v>0715Salaries/Benefits</v>
          </cell>
          <cell r="B809" t="str">
            <v>0715</v>
          </cell>
          <cell r="C809" t="str">
            <v>Solid Waste Post-Closure Landfill Maintenance</v>
          </cell>
          <cell r="D809" t="str">
            <v>Salaries/Benefits</v>
          </cell>
          <cell r="E809" t="str">
            <v>Salaries/Benefits</v>
          </cell>
          <cell r="F809">
            <v>767661</v>
          </cell>
          <cell r="G809">
            <v>770856</v>
          </cell>
        </row>
        <row r="810">
          <cell r="A810" t="str">
            <v>0715Services, Other</v>
          </cell>
          <cell r="B810" t="str">
            <v>0715</v>
          </cell>
          <cell r="C810" t="str">
            <v>Solid Waste Post-Closure Landfill Maintenance</v>
          </cell>
          <cell r="D810" t="str">
            <v>Services, Other</v>
          </cell>
          <cell r="E810" t="str">
            <v>Services, Other</v>
          </cell>
          <cell r="F810">
            <v>867209</v>
          </cell>
          <cell r="G810">
            <v>867209</v>
          </cell>
        </row>
        <row r="811">
          <cell r="A811" t="str">
            <v>0715Supplies</v>
          </cell>
          <cell r="B811" t="str">
            <v>0715</v>
          </cell>
          <cell r="C811" t="str">
            <v>Solid Waste Post-Closure Landfill Maintenance</v>
          </cell>
          <cell r="D811" t="str">
            <v>Supplies</v>
          </cell>
          <cell r="E811" t="str">
            <v>Supplies</v>
          </cell>
          <cell r="F811">
            <v>32052</v>
          </cell>
          <cell r="G811">
            <v>32052</v>
          </cell>
        </row>
        <row r="812">
          <cell r="A812" t="str">
            <v>0716Capital Outlay</v>
          </cell>
          <cell r="B812" t="str">
            <v>0716</v>
          </cell>
          <cell r="C812" t="str">
            <v>Airport Construction Transfer</v>
          </cell>
          <cell r="D812" t="str">
            <v>Capital Outlay</v>
          </cell>
          <cell r="E812" t="str">
            <v>Capital Outlay</v>
          </cell>
          <cell r="F812">
            <v>0</v>
          </cell>
          <cell r="G812">
            <v>0</v>
          </cell>
        </row>
        <row r="813">
          <cell r="A813" t="str">
            <v>0716Contras/Contingencies</v>
          </cell>
          <cell r="B813" t="str">
            <v>0716</v>
          </cell>
          <cell r="C813" t="str">
            <v>Airport Construction Transfer</v>
          </cell>
          <cell r="D813" t="str">
            <v>Contras/Contingencies</v>
          </cell>
          <cell r="E813" t="str">
            <v>Contras/Contingencies</v>
          </cell>
          <cell r="F813">
            <v>0</v>
          </cell>
          <cell r="G813">
            <v>0</v>
          </cell>
        </row>
        <row r="814">
          <cell r="A814" t="str">
            <v>0716Debt Services</v>
          </cell>
          <cell r="B814" t="str">
            <v>0716</v>
          </cell>
          <cell r="C814" t="str">
            <v>Airport Construction Transfer</v>
          </cell>
          <cell r="D814" t="str">
            <v>Debt Services</v>
          </cell>
          <cell r="E814" t="str">
            <v>Debt Services</v>
          </cell>
          <cell r="F814">
            <v>0</v>
          </cell>
          <cell r="G814">
            <v>0</v>
          </cell>
        </row>
        <row r="815">
          <cell r="A815" t="str">
            <v>0716Intergovt Services</v>
          </cell>
          <cell r="B815" t="str">
            <v>0716</v>
          </cell>
          <cell r="C815" t="str">
            <v>Airport Construction Transfer</v>
          </cell>
          <cell r="D815" t="str">
            <v>Intergovt Services</v>
          </cell>
          <cell r="E815" t="str">
            <v>Intergovt Services</v>
          </cell>
          <cell r="F815">
            <v>3500000</v>
          </cell>
          <cell r="G815">
            <v>3500000</v>
          </cell>
        </row>
        <row r="816">
          <cell r="A816" t="str">
            <v>0716Salaries/Benefits</v>
          </cell>
          <cell r="B816" t="str">
            <v>0716</v>
          </cell>
          <cell r="C816" t="str">
            <v>Airport Construction Transfer</v>
          </cell>
          <cell r="D816" t="str">
            <v>Salaries/Benefits</v>
          </cell>
          <cell r="E816" t="str">
            <v>Salaries/Benefits</v>
          </cell>
          <cell r="F816">
            <v>0</v>
          </cell>
          <cell r="G816">
            <v>0</v>
          </cell>
        </row>
        <row r="817">
          <cell r="A817" t="str">
            <v>0716Services, Other</v>
          </cell>
          <cell r="B817" t="str">
            <v>0716</v>
          </cell>
          <cell r="C817" t="str">
            <v>Airport Construction Transfer</v>
          </cell>
          <cell r="D817" t="str">
            <v>Services, Other</v>
          </cell>
          <cell r="E817" t="str">
            <v>Services, Other</v>
          </cell>
          <cell r="F817">
            <v>5000000</v>
          </cell>
          <cell r="G817">
            <v>0</v>
          </cell>
        </row>
        <row r="818">
          <cell r="A818" t="str">
            <v>0716Supplies</v>
          </cell>
          <cell r="B818" t="str">
            <v>0716</v>
          </cell>
          <cell r="C818" t="str">
            <v>Airport Construction Transfer</v>
          </cell>
          <cell r="D818" t="str">
            <v>Supplies</v>
          </cell>
          <cell r="E818" t="str">
            <v>Supplies</v>
          </cell>
          <cell r="F818">
            <v>0</v>
          </cell>
          <cell r="G818">
            <v>0</v>
          </cell>
        </row>
        <row r="819">
          <cell r="A819" t="str">
            <v>0720Capital Outlay</v>
          </cell>
          <cell r="B819" t="str">
            <v>0720</v>
          </cell>
          <cell r="C819" t="str">
            <v>Solid Waste</v>
          </cell>
          <cell r="D819" t="str">
            <v>Capital Outlay</v>
          </cell>
          <cell r="E819" t="str">
            <v>Capital Outlay</v>
          </cell>
          <cell r="F819">
            <v>243010</v>
          </cell>
          <cell r="G819">
            <v>243010</v>
          </cell>
        </row>
        <row r="820">
          <cell r="A820" t="str">
            <v>0720Contras/Contingencies</v>
          </cell>
          <cell r="B820" t="str">
            <v>0720</v>
          </cell>
          <cell r="C820" t="str">
            <v>Solid Waste</v>
          </cell>
          <cell r="D820" t="str">
            <v>Contras/Contingencies</v>
          </cell>
          <cell r="E820" t="str">
            <v>Contras/Contingencies</v>
          </cell>
          <cell r="F820">
            <v>1175359</v>
          </cell>
          <cell r="G820">
            <v>1282596</v>
          </cell>
        </row>
        <row r="821">
          <cell r="A821" t="str">
            <v>0720Debt Services</v>
          </cell>
          <cell r="B821" t="str">
            <v>0720</v>
          </cell>
          <cell r="C821" t="str">
            <v>Solid Waste</v>
          </cell>
          <cell r="D821" t="str">
            <v>Debt Services</v>
          </cell>
          <cell r="E821" t="str">
            <v>Debt Services</v>
          </cell>
          <cell r="F821">
            <v>268411</v>
          </cell>
          <cell r="G821">
            <v>268411</v>
          </cell>
        </row>
        <row r="822">
          <cell r="A822" t="str">
            <v>0720Intergovt Services</v>
          </cell>
          <cell r="B822" t="str">
            <v>0720</v>
          </cell>
          <cell r="C822" t="str">
            <v>Solid Waste</v>
          </cell>
          <cell r="D822" t="str">
            <v>Intergovt Services</v>
          </cell>
          <cell r="E822" t="str">
            <v>Intergovt Services</v>
          </cell>
          <cell r="F822">
            <v>22370709</v>
          </cell>
          <cell r="G822">
            <v>22542340</v>
          </cell>
        </row>
        <row r="823">
          <cell r="A823" t="str">
            <v>0720Salaries/Benefits</v>
          </cell>
          <cell r="B823" t="str">
            <v>0720</v>
          </cell>
          <cell r="C823" t="str">
            <v>Solid Waste</v>
          </cell>
          <cell r="D823" t="str">
            <v>Salaries/Benefits</v>
          </cell>
          <cell r="E823" t="str">
            <v>Salaries/Benefits</v>
          </cell>
          <cell r="F823">
            <v>37949433</v>
          </cell>
          <cell r="G823">
            <v>38897863</v>
          </cell>
        </row>
        <row r="824">
          <cell r="A824" t="str">
            <v>0720Services, Other</v>
          </cell>
          <cell r="B824" t="str">
            <v>0720</v>
          </cell>
          <cell r="C824" t="str">
            <v>Solid Waste</v>
          </cell>
          <cell r="D824" t="str">
            <v>Services, Other</v>
          </cell>
          <cell r="E824" t="str">
            <v>Services, Other</v>
          </cell>
          <cell r="F824">
            <v>22389473</v>
          </cell>
          <cell r="G824">
            <v>22654127</v>
          </cell>
        </row>
        <row r="825">
          <cell r="A825" t="str">
            <v>0720Supplies</v>
          </cell>
          <cell r="B825" t="str">
            <v>0720</v>
          </cell>
          <cell r="C825" t="str">
            <v>Solid Waste</v>
          </cell>
          <cell r="D825" t="str">
            <v>Supplies</v>
          </cell>
          <cell r="E825" t="str">
            <v>Supplies</v>
          </cell>
          <cell r="F825">
            <v>6474019</v>
          </cell>
          <cell r="G825">
            <v>6474019</v>
          </cell>
        </row>
        <row r="826">
          <cell r="A826" t="str">
            <v>0726Capital Outlay</v>
          </cell>
          <cell r="B826" t="str">
            <v>0726</v>
          </cell>
          <cell r="C826" t="str">
            <v>Stormwater Decant Program</v>
          </cell>
          <cell r="D826" t="str">
            <v>Capital Outlay</v>
          </cell>
          <cell r="E826" t="str">
            <v>Capital Outlay</v>
          </cell>
          <cell r="F826">
            <v>0</v>
          </cell>
          <cell r="G826">
            <v>0</v>
          </cell>
        </row>
        <row r="827">
          <cell r="A827" t="str">
            <v>0726Contras/Contingencies</v>
          </cell>
          <cell r="B827" t="str">
            <v>0726</v>
          </cell>
          <cell r="C827" t="str">
            <v>Stormwater Decant Program</v>
          </cell>
          <cell r="D827" t="str">
            <v>Contras/Contingencies</v>
          </cell>
          <cell r="E827" t="str">
            <v>Contras/Contingencies</v>
          </cell>
          <cell r="F827">
            <v>0</v>
          </cell>
          <cell r="G827">
            <v>0</v>
          </cell>
        </row>
        <row r="828">
          <cell r="A828" t="str">
            <v>0726Debt Services</v>
          </cell>
          <cell r="B828" t="str">
            <v>0726</v>
          </cell>
          <cell r="C828" t="str">
            <v>Stormwater Decant Program</v>
          </cell>
          <cell r="D828" t="str">
            <v>Debt Services</v>
          </cell>
          <cell r="E828" t="str">
            <v>Debt Services</v>
          </cell>
          <cell r="F828">
            <v>0</v>
          </cell>
          <cell r="G828">
            <v>0</v>
          </cell>
        </row>
        <row r="829">
          <cell r="A829" t="str">
            <v>0726Intergovt Services</v>
          </cell>
          <cell r="B829" t="str">
            <v>0726</v>
          </cell>
          <cell r="C829" t="str">
            <v>Stormwater Decant Program</v>
          </cell>
          <cell r="D829" t="str">
            <v>Intergovt Services</v>
          </cell>
          <cell r="E829" t="str">
            <v>Intergovt Services</v>
          </cell>
          <cell r="F829">
            <v>372015</v>
          </cell>
          <cell r="G829">
            <v>358069</v>
          </cell>
        </row>
        <row r="830">
          <cell r="A830" t="str">
            <v>0726Salaries/Benefits</v>
          </cell>
          <cell r="B830" t="str">
            <v>0726</v>
          </cell>
          <cell r="C830" t="str">
            <v>Stormwater Decant Program</v>
          </cell>
          <cell r="D830" t="str">
            <v>Salaries/Benefits</v>
          </cell>
          <cell r="E830" t="str">
            <v>Salaries/Benefits</v>
          </cell>
          <cell r="F830">
            <v>155691</v>
          </cell>
          <cell r="G830">
            <v>155691</v>
          </cell>
        </row>
        <row r="831">
          <cell r="A831" t="str">
            <v>0726Services, Other</v>
          </cell>
          <cell r="B831" t="str">
            <v>0726</v>
          </cell>
          <cell r="C831" t="str">
            <v>Stormwater Decant Program</v>
          </cell>
          <cell r="D831" t="str">
            <v>Services, Other</v>
          </cell>
          <cell r="E831" t="str">
            <v>Services, Other</v>
          </cell>
          <cell r="F831">
            <v>669719</v>
          </cell>
          <cell r="G831">
            <v>42439</v>
          </cell>
        </row>
        <row r="832">
          <cell r="A832" t="str">
            <v>0726Supplies</v>
          </cell>
          <cell r="B832" t="str">
            <v>0726</v>
          </cell>
          <cell r="C832" t="str">
            <v>Stormwater Decant Program</v>
          </cell>
          <cell r="D832" t="str">
            <v>Supplies</v>
          </cell>
          <cell r="E832" t="str">
            <v>Supplies</v>
          </cell>
          <cell r="F832">
            <v>39312</v>
          </cell>
          <cell r="G832">
            <v>39312</v>
          </cell>
        </row>
        <row r="833">
          <cell r="A833" t="str">
            <v>0730Capital Outlay</v>
          </cell>
          <cell r="B833" t="str">
            <v>0730</v>
          </cell>
          <cell r="C833" t="str">
            <v>Roads</v>
          </cell>
          <cell r="D833" t="str">
            <v>Capital Outlay</v>
          </cell>
          <cell r="E833" t="str">
            <v>Capital Outlay</v>
          </cell>
          <cell r="F833">
            <v>579581</v>
          </cell>
          <cell r="G833">
            <v>258895</v>
          </cell>
        </row>
        <row r="834">
          <cell r="A834" t="str">
            <v>0730Contras/Contingencies</v>
          </cell>
          <cell r="B834" t="str">
            <v>0730</v>
          </cell>
          <cell r="C834" t="str">
            <v>Roads</v>
          </cell>
          <cell r="D834" t="str">
            <v>Contras/Contingencies</v>
          </cell>
          <cell r="E834" t="str">
            <v>Contras/Contingencies</v>
          </cell>
          <cell r="F834">
            <v>-4235542</v>
          </cell>
          <cell r="G834">
            <v>-8829676</v>
          </cell>
        </row>
        <row r="835">
          <cell r="A835" t="str">
            <v>0730Debt Services</v>
          </cell>
          <cell r="B835" t="str">
            <v>0730</v>
          </cell>
          <cell r="C835" t="str">
            <v>Roads</v>
          </cell>
          <cell r="D835" t="str">
            <v>Debt Services</v>
          </cell>
          <cell r="E835" t="str">
            <v>Debt Services</v>
          </cell>
          <cell r="F835">
            <v>0</v>
          </cell>
          <cell r="G835">
            <v>0</v>
          </cell>
        </row>
        <row r="836">
          <cell r="A836" t="str">
            <v>0730Intergovt Services</v>
          </cell>
          <cell r="B836" t="str">
            <v>0730</v>
          </cell>
          <cell r="C836" t="str">
            <v>Roads</v>
          </cell>
          <cell r="D836" t="str">
            <v>Intergovt Services</v>
          </cell>
          <cell r="E836" t="str">
            <v>Intergovt Services</v>
          </cell>
          <cell r="F836">
            <v>29570639</v>
          </cell>
          <cell r="G836">
            <v>30897839</v>
          </cell>
        </row>
        <row r="837">
          <cell r="A837" t="str">
            <v>0730Salaries/Benefits</v>
          </cell>
          <cell r="B837" t="str">
            <v>0730</v>
          </cell>
          <cell r="C837" t="str">
            <v>Roads</v>
          </cell>
          <cell r="D837" t="str">
            <v>Salaries/Benefits</v>
          </cell>
          <cell r="E837" t="str">
            <v>Salaries/Benefits</v>
          </cell>
          <cell r="F837">
            <v>50331336</v>
          </cell>
          <cell r="G837">
            <v>46953437</v>
          </cell>
        </row>
        <row r="838">
          <cell r="A838" t="str">
            <v>0730Services, Other</v>
          </cell>
          <cell r="B838" t="str">
            <v>0730</v>
          </cell>
          <cell r="C838" t="str">
            <v>Roads</v>
          </cell>
          <cell r="D838" t="str">
            <v>Services, Other</v>
          </cell>
          <cell r="E838" t="str">
            <v>Services, Other</v>
          </cell>
          <cell r="F838">
            <v>96760819</v>
          </cell>
          <cell r="G838">
            <v>11744901</v>
          </cell>
        </row>
        <row r="839">
          <cell r="A839" t="str">
            <v>0730Supplies</v>
          </cell>
          <cell r="B839" t="str">
            <v>0730</v>
          </cell>
          <cell r="C839" t="str">
            <v>Roads</v>
          </cell>
          <cell r="D839" t="str">
            <v>Supplies</v>
          </cell>
          <cell r="E839" t="str">
            <v>Supplies</v>
          </cell>
          <cell r="F839">
            <v>6379455</v>
          </cell>
          <cell r="G839">
            <v>5699986</v>
          </cell>
        </row>
        <row r="840">
          <cell r="A840" t="str">
            <v>0734Capital Outlay</v>
          </cell>
          <cell r="B840" t="str">
            <v>0734</v>
          </cell>
          <cell r="C840" t="str">
            <v>Roads Construction Transfer</v>
          </cell>
          <cell r="D840" t="str">
            <v>Capital Outlay</v>
          </cell>
          <cell r="E840" t="str">
            <v>Capital Outlay</v>
          </cell>
          <cell r="F840">
            <v>0</v>
          </cell>
          <cell r="G840">
            <v>0</v>
          </cell>
        </row>
        <row r="841">
          <cell r="A841" t="str">
            <v>0734Contras/Contingencies</v>
          </cell>
          <cell r="B841" t="str">
            <v>0734</v>
          </cell>
          <cell r="C841" t="str">
            <v>Roads Construction Transfer</v>
          </cell>
          <cell r="D841" t="str">
            <v>Contras/Contingencies</v>
          </cell>
          <cell r="E841" t="str">
            <v>Contras/Contingencies</v>
          </cell>
          <cell r="F841">
            <v>0</v>
          </cell>
          <cell r="G841">
            <v>0</v>
          </cell>
        </row>
        <row r="842">
          <cell r="A842" t="str">
            <v>0734Debt Services</v>
          </cell>
          <cell r="B842" t="str">
            <v>0734</v>
          </cell>
          <cell r="C842" t="str">
            <v>Roads Construction Transfer</v>
          </cell>
          <cell r="D842" t="str">
            <v>Debt Services</v>
          </cell>
          <cell r="E842" t="str">
            <v>Debt Services</v>
          </cell>
          <cell r="F842">
            <v>0</v>
          </cell>
          <cell r="G842">
            <v>0</v>
          </cell>
        </row>
        <row r="843">
          <cell r="A843" t="str">
            <v>0734Intergovt Services</v>
          </cell>
          <cell r="B843" t="str">
            <v>0734</v>
          </cell>
          <cell r="C843" t="str">
            <v>Roads Construction Transfer</v>
          </cell>
          <cell r="D843" t="str">
            <v>Intergovt Services</v>
          </cell>
          <cell r="E843" t="str">
            <v>Intergovt Services</v>
          </cell>
          <cell r="F843">
            <v>33825151</v>
          </cell>
          <cell r="G843">
            <v>32135339</v>
          </cell>
        </row>
        <row r="844">
          <cell r="A844" t="str">
            <v>0734Salaries/Benefits</v>
          </cell>
          <cell r="B844" t="str">
            <v>0734</v>
          </cell>
          <cell r="C844" t="str">
            <v>Roads Construction Transfer</v>
          </cell>
          <cell r="D844" t="str">
            <v>Salaries/Benefits</v>
          </cell>
          <cell r="E844" t="str">
            <v>Salaries/Benefits</v>
          </cell>
          <cell r="F844">
            <v>0</v>
          </cell>
          <cell r="G844">
            <v>0</v>
          </cell>
        </row>
        <row r="845">
          <cell r="A845" t="str">
            <v>0734Services, Other</v>
          </cell>
          <cell r="B845" t="str">
            <v>0734</v>
          </cell>
          <cell r="C845" t="str">
            <v>Roads Construction Transfer</v>
          </cell>
          <cell r="D845" t="str">
            <v>Services, Other</v>
          </cell>
          <cell r="E845" t="str">
            <v>Services, Other</v>
          </cell>
          <cell r="F845">
            <v>38572633</v>
          </cell>
          <cell r="G845">
            <v>0</v>
          </cell>
        </row>
        <row r="846">
          <cell r="A846" t="str">
            <v>0734Supplies</v>
          </cell>
          <cell r="B846" t="str">
            <v>0734</v>
          </cell>
          <cell r="C846" t="str">
            <v>Roads Construction Transfer</v>
          </cell>
          <cell r="D846" t="str">
            <v>Supplies</v>
          </cell>
          <cell r="E846" t="str">
            <v>Supplies</v>
          </cell>
          <cell r="F846">
            <v>0</v>
          </cell>
          <cell r="G846">
            <v>0</v>
          </cell>
        </row>
        <row r="847">
          <cell r="A847" t="str">
            <v>0738Capital Outlay</v>
          </cell>
          <cell r="B847" t="str">
            <v>0738</v>
          </cell>
          <cell r="C847" t="str">
            <v>Road Improvement Guaranty</v>
          </cell>
          <cell r="D847" t="str">
            <v>Capital Outlay</v>
          </cell>
          <cell r="E847" t="str">
            <v>Capital Outlay</v>
          </cell>
          <cell r="F847">
            <v>0</v>
          </cell>
          <cell r="G847">
            <v>0</v>
          </cell>
        </row>
        <row r="848">
          <cell r="A848" t="str">
            <v>0738Contras/Contingencies</v>
          </cell>
          <cell r="B848" t="str">
            <v>0738</v>
          </cell>
          <cell r="C848" t="str">
            <v>Road Improvement Guaranty</v>
          </cell>
          <cell r="D848" t="str">
            <v>Contras/Contingencies</v>
          </cell>
          <cell r="E848" t="str">
            <v>Contras/Contingencies</v>
          </cell>
          <cell r="F848">
            <v>0</v>
          </cell>
          <cell r="G848">
            <v>0</v>
          </cell>
        </row>
        <row r="849">
          <cell r="A849" t="str">
            <v>0738Debt Services</v>
          </cell>
          <cell r="B849" t="str">
            <v>0738</v>
          </cell>
          <cell r="C849" t="str">
            <v>Road Improvement Guaranty</v>
          </cell>
          <cell r="D849" t="str">
            <v>Debt Services</v>
          </cell>
          <cell r="E849" t="str">
            <v>Debt Services</v>
          </cell>
          <cell r="F849">
            <v>0</v>
          </cell>
          <cell r="G849">
            <v>0</v>
          </cell>
        </row>
        <row r="850">
          <cell r="A850" t="str">
            <v>0738Intergovt Services</v>
          </cell>
          <cell r="B850" t="str">
            <v>0738</v>
          </cell>
          <cell r="C850" t="str">
            <v>Road Improvement Guaranty</v>
          </cell>
          <cell r="D850" t="str">
            <v>Intergovt Services</v>
          </cell>
          <cell r="E850" t="str">
            <v>Intergovt Services</v>
          </cell>
          <cell r="F850">
            <v>0</v>
          </cell>
          <cell r="G850">
            <v>0</v>
          </cell>
        </row>
        <row r="851">
          <cell r="A851" t="str">
            <v>0738Salaries/Benefits</v>
          </cell>
          <cell r="B851" t="str">
            <v>0738</v>
          </cell>
          <cell r="C851" t="str">
            <v>Road Improvement Guaranty</v>
          </cell>
          <cell r="D851" t="str">
            <v>Salaries/Benefits</v>
          </cell>
          <cell r="E851" t="str">
            <v>Salaries/Benefits</v>
          </cell>
          <cell r="F851">
            <v>0</v>
          </cell>
          <cell r="G851">
            <v>0</v>
          </cell>
        </row>
        <row r="852">
          <cell r="A852" t="str">
            <v>0738Services, Other</v>
          </cell>
          <cell r="B852" t="str">
            <v>0738</v>
          </cell>
          <cell r="C852" t="str">
            <v>Road Improvement Guaranty</v>
          </cell>
          <cell r="D852" t="str">
            <v>Services, Other</v>
          </cell>
          <cell r="E852" t="str">
            <v>Services, Other</v>
          </cell>
          <cell r="F852">
            <v>0</v>
          </cell>
          <cell r="G852">
            <v>0</v>
          </cell>
        </row>
        <row r="853">
          <cell r="A853" t="str">
            <v>0738Supplies</v>
          </cell>
          <cell r="B853" t="str">
            <v>0738</v>
          </cell>
          <cell r="C853" t="str">
            <v>Road Improvement Guaranty</v>
          </cell>
          <cell r="D853" t="str">
            <v>Supplies</v>
          </cell>
          <cell r="E853" t="str">
            <v>Supplies</v>
          </cell>
          <cell r="F853">
            <v>0</v>
          </cell>
          <cell r="G853">
            <v>0</v>
          </cell>
        </row>
        <row r="854">
          <cell r="A854" t="str">
            <v>0740Capital Outlay</v>
          </cell>
          <cell r="B854" t="str">
            <v>0740</v>
          </cell>
          <cell r="C854" t="str">
            <v>River Improvement</v>
          </cell>
          <cell r="D854" t="str">
            <v>Capital Outlay</v>
          </cell>
          <cell r="E854" t="str">
            <v>Capital Outlay</v>
          </cell>
          <cell r="F854">
            <v>0</v>
          </cell>
          <cell r="G854">
            <v>0</v>
          </cell>
        </row>
        <row r="855">
          <cell r="A855" t="str">
            <v>0740Contras/Contingencies</v>
          </cell>
          <cell r="B855" t="str">
            <v>0740</v>
          </cell>
          <cell r="C855" t="str">
            <v>River Improvement</v>
          </cell>
          <cell r="D855" t="str">
            <v>Contras/Contingencies</v>
          </cell>
          <cell r="E855" t="str">
            <v>Contras/Contingencies</v>
          </cell>
          <cell r="F855">
            <v>0</v>
          </cell>
          <cell r="G855">
            <v>0</v>
          </cell>
        </row>
        <row r="856">
          <cell r="A856" t="str">
            <v>0740Debt Services</v>
          </cell>
          <cell r="B856" t="str">
            <v>0740</v>
          </cell>
          <cell r="C856" t="str">
            <v>River Improvement</v>
          </cell>
          <cell r="D856" t="str">
            <v>Debt Services</v>
          </cell>
          <cell r="E856" t="str">
            <v>Debt Services</v>
          </cell>
          <cell r="F856">
            <v>0</v>
          </cell>
          <cell r="G856">
            <v>0</v>
          </cell>
        </row>
        <row r="857">
          <cell r="A857" t="str">
            <v>0740Intergovt Services</v>
          </cell>
          <cell r="B857" t="str">
            <v>0740</v>
          </cell>
          <cell r="C857" t="str">
            <v>River Improvement</v>
          </cell>
          <cell r="D857" t="str">
            <v>Intergovt Services</v>
          </cell>
          <cell r="E857" t="str">
            <v>Intergovt Services</v>
          </cell>
          <cell r="F857">
            <v>64000</v>
          </cell>
          <cell r="G857">
            <v>0</v>
          </cell>
        </row>
        <row r="858">
          <cell r="A858" t="str">
            <v>0740Salaries/Benefits</v>
          </cell>
          <cell r="B858" t="str">
            <v>0740</v>
          </cell>
          <cell r="C858" t="str">
            <v>River Improvement</v>
          </cell>
          <cell r="D858" t="str">
            <v>Salaries/Benefits</v>
          </cell>
          <cell r="E858" t="str">
            <v>Salaries/Benefits</v>
          </cell>
          <cell r="F858">
            <v>0</v>
          </cell>
          <cell r="G858">
            <v>0</v>
          </cell>
        </row>
        <row r="859">
          <cell r="A859" t="str">
            <v>0740Services, Other</v>
          </cell>
          <cell r="B859" t="str">
            <v>0740</v>
          </cell>
          <cell r="C859" t="str">
            <v>River Improvement</v>
          </cell>
          <cell r="D859" t="str">
            <v>Services, Other</v>
          </cell>
          <cell r="E859" t="str">
            <v>Services, Other</v>
          </cell>
          <cell r="F859">
            <v>0</v>
          </cell>
          <cell r="G859">
            <v>0</v>
          </cell>
        </row>
        <row r="860">
          <cell r="A860" t="str">
            <v>0740Supplies</v>
          </cell>
          <cell r="B860" t="str">
            <v>0740</v>
          </cell>
          <cell r="C860" t="str">
            <v>River Improvement</v>
          </cell>
          <cell r="D860" t="str">
            <v>Supplies</v>
          </cell>
          <cell r="E860" t="str">
            <v>Supplies</v>
          </cell>
          <cell r="F860">
            <v>0</v>
          </cell>
          <cell r="G860">
            <v>0</v>
          </cell>
        </row>
        <row r="861">
          <cell r="A861" t="str">
            <v>0741Capital Outlay</v>
          </cell>
          <cell r="B861" t="str">
            <v>0741</v>
          </cell>
          <cell r="C861" t="str">
            <v>Water and Land Resources</v>
          </cell>
          <cell r="D861" t="str">
            <v>Capital Outlay</v>
          </cell>
          <cell r="E861" t="str">
            <v>Capital Outlay</v>
          </cell>
          <cell r="F861">
            <v>33000</v>
          </cell>
          <cell r="G861">
            <v>33000</v>
          </cell>
        </row>
        <row r="862">
          <cell r="A862" t="str">
            <v>0741Contras/Contingencies</v>
          </cell>
          <cell r="B862" t="str">
            <v>0741</v>
          </cell>
          <cell r="C862" t="str">
            <v>Water and Land Resources</v>
          </cell>
          <cell r="D862" t="str">
            <v>Contras/Contingencies</v>
          </cell>
          <cell r="E862" t="str">
            <v>Contras/Contingencies</v>
          </cell>
          <cell r="F862">
            <v>-143187</v>
          </cell>
          <cell r="G862">
            <v>-73055</v>
          </cell>
        </row>
        <row r="863">
          <cell r="A863" t="str">
            <v>0741Debt Services</v>
          </cell>
          <cell r="B863" t="str">
            <v>0741</v>
          </cell>
          <cell r="C863" t="str">
            <v>Water and Land Resources</v>
          </cell>
          <cell r="D863" t="str">
            <v>Debt Services</v>
          </cell>
          <cell r="E863" t="str">
            <v>Debt Services</v>
          </cell>
          <cell r="F863">
            <v>13000</v>
          </cell>
          <cell r="G863">
            <v>13000</v>
          </cell>
        </row>
        <row r="864">
          <cell r="A864" t="str">
            <v>0741Intergovt Services</v>
          </cell>
          <cell r="B864" t="str">
            <v>0741</v>
          </cell>
          <cell r="C864" t="str">
            <v>Water and Land Resources</v>
          </cell>
          <cell r="D864" t="str">
            <v>Intergovt Services</v>
          </cell>
          <cell r="E864" t="str">
            <v>Intergovt Services</v>
          </cell>
          <cell r="F864">
            <v>6049161</v>
          </cell>
          <cell r="G864">
            <v>6291200</v>
          </cell>
        </row>
        <row r="865">
          <cell r="A865" t="str">
            <v>0741Salaries/Benefits</v>
          </cell>
          <cell r="B865" t="str">
            <v>0741</v>
          </cell>
          <cell r="C865" t="str">
            <v>Water and Land Resources</v>
          </cell>
          <cell r="D865" t="str">
            <v>Salaries/Benefits</v>
          </cell>
          <cell r="E865" t="str">
            <v>Salaries/Benefits</v>
          </cell>
          <cell r="F865">
            <v>18410233</v>
          </cell>
          <cell r="G865">
            <v>18882363</v>
          </cell>
        </row>
        <row r="866">
          <cell r="A866" t="str">
            <v>0741Services, Other</v>
          </cell>
          <cell r="B866" t="str">
            <v>0741</v>
          </cell>
          <cell r="C866" t="str">
            <v>Water and Land Resources</v>
          </cell>
          <cell r="D866" t="str">
            <v>Services, Other</v>
          </cell>
          <cell r="E866" t="str">
            <v>Services, Other</v>
          </cell>
          <cell r="F866">
            <v>2860865</v>
          </cell>
          <cell r="G866">
            <v>2871141</v>
          </cell>
        </row>
        <row r="867">
          <cell r="A867" t="str">
            <v>0741Supplies</v>
          </cell>
          <cell r="B867" t="str">
            <v>0741</v>
          </cell>
          <cell r="C867" t="str">
            <v>Water and Land Resources</v>
          </cell>
          <cell r="D867" t="str">
            <v>Supplies</v>
          </cell>
          <cell r="E867" t="str">
            <v>Supplies</v>
          </cell>
          <cell r="F867">
            <v>1211926</v>
          </cell>
          <cell r="G867">
            <v>1211926</v>
          </cell>
        </row>
        <row r="868">
          <cell r="A868" t="str">
            <v>0750Capital Outlay</v>
          </cell>
          <cell r="B868" t="str">
            <v>0750</v>
          </cell>
          <cell r="C868" t="str">
            <v>Equipment Rental and Revolving</v>
          </cell>
          <cell r="D868" t="str">
            <v>Capital Outlay</v>
          </cell>
          <cell r="E868" t="str">
            <v>Capital Outlay</v>
          </cell>
          <cell r="F868">
            <v>3940599</v>
          </cell>
          <cell r="G868">
            <v>3940599</v>
          </cell>
        </row>
        <row r="869">
          <cell r="A869" t="str">
            <v>0750Contras/Contingencies</v>
          </cell>
          <cell r="B869" t="str">
            <v>0750</v>
          </cell>
          <cell r="C869" t="str">
            <v>Equipment Rental and Revolving</v>
          </cell>
          <cell r="D869" t="str">
            <v>Contras/Contingencies</v>
          </cell>
          <cell r="E869" t="str">
            <v>Contras/Contingencies</v>
          </cell>
          <cell r="F869">
            <v>-487706</v>
          </cell>
          <cell r="G869">
            <v>-468734</v>
          </cell>
        </row>
        <row r="870">
          <cell r="A870" t="str">
            <v>0750Debt Services</v>
          </cell>
          <cell r="B870" t="str">
            <v>0750</v>
          </cell>
          <cell r="C870" t="str">
            <v>Equipment Rental and Revolving</v>
          </cell>
          <cell r="D870" t="str">
            <v>Debt Services</v>
          </cell>
          <cell r="E870" t="str">
            <v>Debt Services</v>
          </cell>
          <cell r="F870">
            <v>0</v>
          </cell>
          <cell r="G870">
            <v>0</v>
          </cell>
        </row>
        <row r="871">
          <cell r="A871" t="str">
            <v>0750Intergovt Services</v>
          </cell>
          <cell r="B871" t="str">
            <v>0750</v>
          </cell>
          <cell r="C871" t="str">
            <v>Equipment Rental and Revolving</v>
          </cell>
          <cell r="D871" t="str">
            <v>Intergovt Services</v>
          </cell>
          <cell r="E871" t="str">
            <v>Intergovt Services</v>
          </cell>
          <cell r="F871">
            <v>992637</v>
          </cell>
          <cell r="G871">
            <v>1132325</v>
          </cell>
        </row>
        <row r="872">
          <cell r="A872" t="str">
            <v>0750Salaries/Benefits</v>
          </cell>
          <cell r="B872" t="str">
            <v>0750</v>
          </cell>
          <cell r="C872" t="str">
            <v>Equipment Rental and Revolving</v>
          </cell>
          <cell r="D872" t="str">
            <v>Salaries/Benefits</v>
          </cell>
          <cell r="E872" t="str">
            <v>Salaries/Benefits</v>
          </cell>
          <cell r="F872">
            <v>4923982</v>
          </cell>
          <cell r="G872">
            <v>5188715</v>
          </cell>
        </row>
        <row r="873">
          <cell r="A873" t="str">
            <v>0750Services, Other</v>
          </cell>
          <cell r="B873" t="str">
            <v>0750</v>
          </cell>
          <cell r="C873" t="str">
            <v>Equipment Rental and Revolving</v>
          </cell>
          <cell r="D873" t="str">
            <v>Services, Other</v>
          </cell>
          <cell r="E873" t="str">
            <v>Services, Other</v>
          </cell>
          <cell r="F873">
            <v>14352241</v>
          </cell>
          <cell r="G873">
            <v>705505</v>
          </cell>
        </row>
        <row r="874">
          <cell r="A874" t="str">
            <v>0750Supplies</v>
          </cell>
          <cell r="B874" t="str">
            <v>0750</v>
          </cell>
          <cell r="C874" t="str">
            <v>Equipment Rental and Revolving</v>
          </cell>
          <cell r="D874" t="str">
            <v>Supplies</v>
          </cell>
          <cell r="E874" t="str">
            <v>Supplies</v>
          </cell>
          <cell r="F874">
            <v>3503133</v>
          </cell>
          <cell r="G874">
            <v>3503133</v>
          </cell>
        </row>
        <row r="875">
          <cell r="A875" t="str">
            <v>0760Capital Outlay</v>
          </cell>
          <cell r="B875" t="str">
            <v>0760</v>
          </cell>
          <cell r="C875" t="str">
            <v>Inter-County River Improvement</v>
          </cell>
          <cell r="D875" t="str">
            <v>Capital Outlay</v>
          </cell>
          <cell r="E875" t="str">
            <v>Capital Outlay</v>
          </cell>
          <cell r="F875">
            <v>0</v>
          </cell>
          <cell r="G875">
            <v>0</v>
          </cell>
        </row>
        <row r="876">
          <cell r="A876" t="str">
            <v>0760Contras/Contingencies</v>
          </cell>
          <cell r="B876" t="str">
            <v>0760</v>
          </cell>
          <cell r="C876" t="str">
            <v>Inter-County River Improvement</v>
          </cell>
          <cell r="D876" t="str">
            <v>Contras/Contingencies</v>
          </cell>
          <cell r="E876" t="str">
            <v>Contras/Contingencies</v>
          </cell>
          <cell r="F876">
            <v>0</v>
          </cell>
          <cell r="G876">
            <v>0</v>
          </cell>
        </row>
        <row r="877">
          <cell r="A877" t="str">
            <v>0760Debt Services</v>
          </cell>
          <cell r="B877" t="str">
            <v>0760</v>
          </cell>
          <cell r="C877" t="str">
            <v>Inter-County River Improvement</v>
          </cell>
          <cell r="D877" t="str">
            <v>Debt Services</v>
          </cell>
          <cell r="E877" t="str">
            <v>Debt Services</v>
          </cell>
          <cell r="F877">
            <v>0</v>
          </cell>
          <cell r="G877">
            <v>0</v>
          </cell>
        </row>
        <row r="878">
          <cell r="A878" t="str">
            <v>0760Intergovt Services</v>
          </cell>
          <cell r="B878" t="str">
            <v>0760</v>
          </cell>
          <cell r="C878" t="str">
            <v>Inter-County River Improvement</v>
          </cell>
          <cell r="D878" t="str">
            <v>Intergovt Services</v>
          </cell>
          <cell r="E878" t="str">
            <v>Intergovt Services</v>
          </cell>
          <cell r="F878">
            <v>819</v>
          </cell>
          <cell r="G878">
            <v>1638</v>
          </cell>
        </row>
        <row r="879">
          <cell r="A879" t="str">
            <v>0760Salaries/Benefits</v>
          </cell>
          <cell r="B879" t="str">
            <v>0760</v>
          </cell>
          <cell r="C879" t="str">
            <v>Inter-County River Improvement</v>
          </cell>
          <cell r="D879" t="str">
            <v>Salaries/Benefits</v>
          </cell>
          <cell r="E879" t="str">
            <v>Salaries/Benefits</v>
          </cell>
          <cell r="F879">
            <v>0</v>
          </cell>
          <cell r="G879">
            <v>0</v>
          </cell>
        </row>
        <row r="880">
          <cell r="A880" t="str">
            <v>0760Services, Other</v>
          </cell>
          <cell r="B880" t="str">
            <v>0760</v>
          </cell>
          <cell r="C880" t="str">
            <v>Inter-County River Improvement</v>
          </cell>
          <cell r="D880" t="str">
            <v>Services, Other</v>
          </cell>
          <cell r="E880" t="str">
            <v>Services, Other</v>
          </cell>
          <cell r="F880">
            <v>49181</v>
          </cell>
          <cell r="G880">
            <v>48362</v>
          </cell>
        </row>
        <row r="881">
          <cell r="A881" t="str">
            <v>0760Supplies</v>
          </cell>
          <cell r="B881" t="str">
            <v>0760</v>
          </cell>
          <cell r="C881" t="str">
            <v>Inter-County River Improvement</v>
          </cell>
          <cell r="D881" t="str">
            <v>Supplies</v>
          </cell>
          <cell r="E881" t="str">
            <v>Supplies</v>
          </cell>
          <cell r="F881">
            <v>0</v>
          </cell>
          <cell r="G881">
            <v>0</v>
          </cell>
        </row>
        <row r="882">
          <cell r="A882" t="str">
            <v>0780Capital Outlay</v>
          </cell>
          <cell r="B882" t="str">
            <v>0780</v>
          </cell>
          <cell r="C882" t="str">
            <v>Motor Pool Equipment Rental and Revolving</v>
          </cell>
          <cell r="D882" t="str">
            <v>Capital Outlay</v>
          </cell>
          <cell r="E882" t="str">
            <v>Capital Outlay</v>
          </cell>
          <cell r="F882">
            <v>3696998</v>
          </cell>
          <cell r="G882">
            <v>3696998</v>
          </cell>
        </row>
        <row r="883">
          <cell r="A883" t="str">
            <v>0780Contras/Contingencies</v>
          </cell>
          <cell r="B883" t="str">
            <v>0780</v>
          </cell>
          <cell r="C883" t="str">
            <v>Motor Pool Equipment Rental and Revolving</v>
          </cell>
          <cell r="D883" t="str">
            <v>Contras/Contingencies</v>
          </cell>
          <cell r="E883" t="str">
            <v>Contras/Contingencies</v>
          </cell>
          <cell r="F883">
            <v>-99394</v>
          </cell>
          <cell r="G883">
            <v>-92787</v>
          </cell>
        </row>
        <row r="884">
          <cell r="A884" t="str">
            <v>0780Debt Services</v>
          </cell>
          <cell r="B884" t="str">
            <v>0780</v>
          </cell>
          <cell r="C884" t="str">
            <v>Motor Pool Equipment Rental and Revolving</v>
          </cell>
          <cell r="D884" t="str">
            <v>Debt Services</v>
          </cell>
          <cell r="E884" t="str">
            <v>Debt Services</v>
          </cell>
          <cell r="F884">
            <v>0</v>
          </cell>
          <cell r="G884">
            <v>0</v>
          </cell>
        </row>
        <row r="885">
          <cell r="A885" t="str">
            <v>0780Intergovt Services</v>
          </cell>
          <cell r="B885" t="str">
            <v>0780</v>
          </cell>
          <cell r="C885" t="str">
            <v>Motor Pool Equipment Rental and Revolving</v>
          </cell>
          <cell r="D885" t="str">
            <v>Intergovt Services</v>
          </cell>
          <cell r="E885" t="str">
            <v>Intergovt Services</v>
          </cell>
          <cell r="F885">
            <v>1336341</v>
          </cell>
          <cell r="G885">
            <v>1384666</v>
          </cell>
        </row>
        <row r="886">
          <cell r="A886" t="str">
            <v>0780Salaries/Benefits</v>
          </cell>
          <cell r="B886" t="str">
            <v>0780</v>
          </cell>
          <cell r="C886" t="str">
            <v>Motor Pool Equipment Rental and Revolving</v>
          </cell>
          <cell r="D886" t="str">
            <v>Salaries/Benefits</v>
          </cell>
          <cell r="E886" t="str">
            <v>Salaries/Benefits</v>
          </cell>
          <cell r="F886">
            <v>2180871</v>
          </cell>
          <cell r="G886">
            <v>2257415</v>
          </cell>
        </row>
        <row r="887">
          <cell r="A887" t="str">
            <v>0780Services, Other</v>
          </cell>
          <cell r="B887" t="str">
            <v>0780</v>
          </cell>
          <cell r="C887" t="str">
            <v>Motor Pool Equipment Rental and Revolving</v>
          </cell>
          <cell r="D887" t="str">
            <v>Services, Other</v>
          </cell>
          <cell r="E887" t="str">
            <v>Services, Other</v>
          </cell>
          <cell r="F887">
            <v>13608899</v>
          </cell>
          <cell r="G887">
            <v>814369</v>
          </cell>
        </row>
        <row r="888">
          <cell r="A888" t="str">
            <v>0780Supplies</v>
          </cell>
          <cell r="B888" t="str">
            <v>0780</v>
          </cell>
          <cell r="C888" t="str">
            <v>Motor Pool Equipment Rental and Revolving</v>
          </cell>
          <cell r="D888" t="str">
            <v>Supplies</v>
          </cell>
          <cell r="E888" t="str">
            <v>Supplies</v>
          </cell>
          <cell r="F888">
            <v>4574672</v>
          </cell>
          <cell r="G888">
            <v>4574672</v>
          </cell>
        </row>
        <row r="889">
          <cell r="A889" t="str">
            <v>0783Capital Outlay</v>
          </cell>
          <cell r="B889" t="str">
            <v>0783</v>
          </cell>
          <cell r="C889" t="str">
            <v>Superior Court MIDD</v>
          </cell>
          <cell r="D889" t="str">
            <v>Capital Outlay</v>
          </cell>
          <cell r="E889" t="str">
            <v>Capital Outlay</v>
          </cell>
          <cell r="F889">
            <v>0</v>
          </cell>
          <cell r="G889">
            <v>0</v>
          </cell>
        </row>
        <row r="890">
          <cell r="A890" t="str">
            <v>0783Contras/Contingencies</v>
          </cell>
          <cell r="B890" t="str">
            <v>0783</v>
          </cell>
          <cell r="C890" t="str">
            <v>Superior Court MIDD</v>
          </cell>
          <cell r="D890" t="str">
            <v>Contras/Contingencies</v>
          </cell>
          <cell r="E890" t="str">
            <v>Contras/Contingencies</v>
          </cell>
          <cell r="F890">
            <v>31413</v>
          </cell>
          <cell r="G890">
            <v>27614</v>
          </cell>
        </row>
        <row r="891">
          <cell r="A891" t="str">
            <v>0783Debt Services</v>
          </cell>
          <cell r="B891" t="str">
            <v>0783</v>
          </cell>
          <cell r="C891" t="str">
            <v>Superior Court MIDD</v>
          </cell>
          <cell r="D891" t="str">
            <v>Debt Services</v>
          </cell>
          <cell r="E891" t="str">
            <v>Debt Services</v>
          </cell>
          <cell r="F891">
            <v>0</v>
          </cell>
          <cell r="G891">
            <v>0</v>
          </cell>
        </row>
        <row r="892">
          <cell r="A892" t="str">
            <v>0783Intergovt Services</v>
          </cell>
          <cell r="B892" t="str">
            <v>0783</v>
          </cell>
          <cell r="C892" t="str">
            <v>Superior Court MIDD</v>
          </cell>
          <cell r="D892" t="str">
            <v>Intergovt Services</v>
          </cell>
          <cell r="E892" t="str">
            <v>Intergovt Services</v>
          </cell>
          <cell r="F892">
            <v>0</v>
          </cell>
          <cell r="G892">
            <v>0</v>
          </cell>
        </row>
        <row r="893">
          <cell r="A893" t="str">
            <v>0783Salaries/Benefits</v>
          </cell>
          <cell r="B893" t="str">
            <v>0783</v>
          </cell>
          <cell r="C893" t="str">
            <v>Superior Court MIDD</v>
          </cell>
          <cell r="D893" t="str">
            <v>Salaries/Benefits</v>
          </cell>
          <cell r="E893" t="str">
            <v>Salaries/Benefits</v>
          </cell>
          <cell r="F893">
            <v>1112736</v>
          </cell>
          <cell r="G893">
            <v>1117555</v>
          </cell>
        </row>
        <row r="894">
          <cell r="A894" t="str">
            <v>0783Services, Other</v>
          </cell>
          <cell r="B894" t="str">
            <v>0783</v>
          </cell>
          <cell r="C894" t="str">
            <v>Superior Court MIDD</v>
          </cell>
          <cell r="D894" t="str">
            <v>Services, Other</v>
          </cell>
          <cell r="E894" t="str">
            <v>Services, Other</v>
          </cell>
          <cell r="F894">
            <v>148676</v>
          </cell>
          <cell r="G894">
            <v>148676</v>
          </cell>
        </row>
        <row r="895">
          <cell r="A895" t="str">
            <v>0783Supplies</v>
          </cell>
          <cell r="B895" t="str">
            <v>0783</v>
          </cell>
          <cell r="C895" t="str">
            <v>Superior Court MIDD</v>
          </cell>
          <cell r="D895" t="str">
            <v>Supplies</v>
          </cell>
          <cell r="E895" t="str">
            <v>Supplies</v>
          </cell>
          <cell r="F895">
            <v>6500</v>
          </cell>
          <cell r="G895">
            <v>6500</v>
          </cell>
        </row>
        <row r="896">
          <cell r="A896" t="str">
            <v>0800Capital Outlay</v>
          </cell>
          <cell r="B896" t="str">
            <v>0800</v>
          </cell>
          <cell r="C896" t="str">
            <v>Public Health</v>
          </cell>
          <cell r="D896" t="str">
            <v>Capital Outlay</v>
          </cell>
          <cell r="E896" t="str">
            <v>Capital Outlay</v>
          </cell>
          <cell r="F896">
            <v>955303</v>
          </cell>
          <cell r="G896">
            <v>956303</v>
          </cell>
        </row>
        <row r="897">
          <cell r="A897" t="str">
            <v>0800Contras/Contingencies</v>
          </cell>
          <cell r="B897" t="str">
            <v>0800</v>
          </cell>
          <cell r="C897" t="str">
            <v>Public Health</v>
          </cell>
          <cell r="D897" t="str">
            <v>Contras/Contingencies</v>
          </cell>
          <cell r="E897" t="str">
            <v>Contras/Contingencies</v>
          </cell>
          <cell r="F897">
            <v>5142046</v>
          </cell>
          <cell r="G897">
            <v>8834020</v>
          </cell>
        </row>
        <row r="898">
          <cell r="A898" t="str">
            <v>0800Debt Services</v>
          </cell>
          <cell r="B898" t="str">
            <v>0800</v>
          </cell>
          <cell r="C898" t="str">
            <v>Public Health</v>
          </cell>
          <cell r="D898" t="str">
            <v>Debt Services</v>
          </cell>
          <cell r="E898" t="str">
            <v>Debt Services</v>
          </cell>
          <cell r="F898">
            <v>40239</v>
          </cell>
          <cell r="G898">
            <v>40239</v>
          </cell>
        </row>
        <row r="899">
          <cell r="A899" t="str">
            <v>0800Intergovt Services</v>
          </cell>
          <cell r="B899" t="str">
            <v>0800</v>
          </cell>
          <cell r="C899" t="str">
            <v>Public Health</v>
          </cell>
          <cell r="D899" t="str">
            <v>Intergovt Services</v>
          </cell>
          <cell r="E899" t="str">
            <v>Intergovt Services</v>
          </cell>
          <cell r="F899">
            <v>16360819</v>
          </cell>
          <cell r="G899">
            <v>17304635</v>
          </cell>
        </row>
        <row r="900">
          <cell r="A900" t="str">
            <v>0800Salaries/Benefits</v>
          </cell>
          <cell r="B900" t="str">
            <v>0800</v>
          </cell>
          <cell r="C900" t="str">
            <v>Public Health</v>
          </cell>
          <cell r="D900" t="str">
            <v>Salaries/Benefits</v>
          </cell>
          <cell r="E900" t="str">
            <v>Salaries/Benefits</v>
          </cell>
          <cell r="F900">
            <v>123867088</v>
          </cell>
          <cell r="G900">
            <v>126429063</v>
          </cell>
        </row>
        <row r="901">
          <cell r="A901" t="str">
            <v>0800Services, Other</v>
          </cell>
          <cell r="B901" t="str">
            <v>0800</v>
          </cell>
          <cell r="C901" t="str">
            <v>Public Health</v>
          </cell>
          <cell r="D901" t="str">
            <v>Services, Other</v>
          </cell>
          <cell r="E901" t="str">
            <v>Services, Other</v>
          </cell>
          <cell r="F901">
            <v>56182939</v>
          </cell>
          <cell r="G901">
            <v>56218915</v>
          </cell>
        </row>
        <row r="902">
          <cell r="A902" t="str">
            <v>0800Supplies</v>
          </cell>
          <cell r="B902" t="str">
            <v>0800</v>
          </cell>
          <cell r="C902" t="str">
            <v>Public Health</v>
          </cell>
          <cell r="D902" t="str">
            <v>Supplies</v>
          </cell>
          <cell r="E902" t="str">
            <v>Supplies</v>
          </cell>
          <cell r="F902">
            <v>5996268</v>
          </cell>
          <cell r="G902">
            <v>6008005</v>
          </cell>
        </row>
        <row r="903">
          <cell r="A903" t="str">
            <v>0810Capital Outlay</v>
          </cell>
          <cell r="B903" t="str">
            <v>0810</v>
          </cell>
          <cell r="C903" t="str">
            <v>Medical Examiner</v>
          </cell>
          <cell r="D903" t="str">
            <v>Capital Outlay</v>
          </cell>
          <cell r="E903" t="str">
            <v>Capital Outlay</v>
          </cell>
          <cell r="F903">
            <v>0</v>
          </cell>
          <cell r="G903">
            <v>0</v>
          </cell>
        </row>
        <row r="904">
          <cell r="A904" t="str">
            <v>0810Contras/Contingencies</v>
          </cell>
          <cell r="B904" t="str">
            <v>0810</v>
          </cell>
          <cell r="C904" t="str">
            <v>Medical Examiner</v>
          </cell>
          <cell r="D904" t="str">
            <v>Contras/Contingencies</v>
          </cell>
          <cell r="E904" t="str">
            <v>Contras/Contingencies</v>
          </cell>
          <cell r="F904">
            <v>60429</v>
          </cell>
          <cell r="G904">
            <v>-48995</v>
          </cell>
        </row>
        <row r="905">
          <cell r="A905" t="str">
            <v>0810Debt Services</v>
          </cell>
          <cell r="B905" t="str">
            <v>0810</v>
          </cell>
          <cell r="C905" t="str">
            <v>Medical Examiner</v>
          </cell>
          <cell r="D905" t="str">
            <v>Debt Services</v>
          </cell>
          <cell r="E905" t="str">
            <v>Debt Services</v>
          </cell>
          <cell r="F905">
            <v>0</v>
          </cell>
          <cell r="G905">
            <v>0</v>
          </cell>
        </row>
        <row r="906">
          <cell r="A906" t="str">
            <v>0810Intergovt Services</v>
          </cell>
          <cell r="B906" t="str">
            <v>0810</v>
          </cell>
          <cell r="C906" t="str">
            <v>Medical Examiner</v>
          </cell>
          <cell r="D906" t="str">
            <v>Intergovt Services</v>
          </cell>
          <cell r="E906" t="str">
            <v>Intergovt Services</v>
          </cell>
          <cell r="F906">
            <v>681365</v>
          </cell>
          <cell r="G906">
            <v>815563</v>
          </cell>
        </row>
        <row r="907">
          <cell r="A907" t="str">
            <v>0810Salaries/Benefits</v>
          </cell>
          <cell r="B907" t="str">
            <v>0810</v>
          </cell>
          <cell r="C907" t="str">
            <v>Medical Examiner</v>
          </cell>
          <cell r="D907" t="str">
            <v>Salaries/Benefits</v>
          </cell>
          <cell r="E907" t="str">
            <v>Salaries/Benefits</v>
          </cell>
          <cell r="F907">
            <v>3273106</v>
          </cell>
          <cell r="G907">
            <v>3464542</v>
          </cell>
        </row>
        <row r="908">
          <cell r="A908" t="str">
            <v>0810Services, Other</v>
          </cell>
          <cell r="B908" t="str">
            <v>0810</v>
          </cell>
          <cell r="C908" t="str">
            <v>Medical Examiner</v>
          </cell>
          <cell r="D908" t="str">
            <v>Services, Other</v>
          </cell>
          <cell r="E908" t="str">
            <v>Services, Other</v>
          </cell>
          <cell r="F908">
            <v>581942</v>
          </cell>
          <cell r="G908">
            <v>581942</v>
          </cell>
        </row>
        <row r="909">
          <cell r="A909" t="str">
            <v>0810Supplies</v>
          </cell>
          <cell r="B909" t="str">
            <v>0810</v>
          </cell>
          <cell r="C909" t="str">
            <v>Medical Examiner</v>
          </cell>
          <cell r="D909" t="str">
            <v>Supplies</v>
          </cell>
          <cell r="E909" t="str">
            <v>Supplies</v>
          </cell>
          <cell r="F909">
            <v>95283</v>
          </cell>
          <cell r="G909">
            <v>95283</v>
          </cell>
        </row>
        <row r="910">
          <cell r="A910" t="str">
            <v>0820Capital Outlay</v>
          </cell>
          <cell r="B910" t="str">
            <v>0820</v>
          </cell>
          <cell r="C910" t="str">
            <v>Jail Health Services</v>
          </cell>
          <cell r="D910" t="str">
            <v>Capital Outlay</v>
          </cell>
          <cell r="E910" t="str">
            <v>Capital Outlay</v>
          </cell>
          <cell r="F910">
            <v>14750</v>
          </cell>
          <cell r="G910">
            <v>14750</v>
          </cell>
        </row>
        <row r="911">
          <cell r="A911" t="str">
            <v>0820Contras/Contingencies</v>
          </cell>
          <cell r="B911" t="str">
            <v>0820</v>
          </cell>
          <cell r="C911" t="str">
            <v>Jail Health Services</v>
          </cell>
          <cell r="D911" t="str">
            <v>Contras/Contingencies</v>
          </cell>
          <cell r="E911" t="str">
            <v>Contras/Contingencies</v>
          </cell>
          <cell r="F911">
            <v>-313414</v>
          </cell>
          <cell r="G911">
            <v>-109391</v>
          </cell>
        </row>
        <row r="912">
          <cell r="A912" t="str">
            <v>0820Debt Services</v>
          </cell>
          <cell r="B912" t="str">
            <v>0820</v>
          </cell>
          <cell r="C912" t="str">
            <v>Jail Health Services</v>
          </cell>
          <cell r="D912" t="str">
            <v>Debt Services</v>
          </cell>
          <cell r="E912" t="str">
            <v>Debt Services</v>
          </cell>
          <cell r="F912">
            <v>0</v>
          </cell>
          <cell r="G912">
            <v>0</v>
          </cell>
        </row>
        <row r="913">
          <cell r="A913" t="str">
            <v>0820Intergovt Services</v>
          </cell>
          <cell r="B913" t="str">
            <v>0820</v>
          </cell>
          <cell r="C913" t="str">
            <v>Jail Health Services</v>
          </cell>
          <cell r="D913" t="str">
            <v>Intergovt Services</v>
          </cell>
          <cell r="E913" t="str">
            <v>Intergovt Services</v>
          </cell>
          <cell r="F913">
            <v>3771680</v>
          </cell>
          <cell r="G913">
            <v>4550245</v>
          </cell>
        </row>
        <row r="914">
          <cell r="A914" t="str">
            <v>0820Salaries/Benefits</v>
          </cell>
          <cell r="B914" t="str">
            <v>0820</v>
          </cell>
          <cell r="C914" t="str">
            <v>Jail Health Services</v>
          </cell>
          <cell r="D914" t="str">
            <v>Salaries/Benefits</v>
          </cell>
          <cell r="E914" t="str">
            <v>Salaries/Benefits</v>
          </cell>
          <cell r="F914">
            <v>17343665</v>
          </cell>
          <cell r="G914">
            <v>17798619</v>
          </cell>
        </row>
        <row r="915">
          <cell r="A915" t="str">
            <v>0820Services, Other</v>
          </cell>
          <cell r="B915" t="str">
            <v>0820</v>
          </cell>
          <cell r="C915" t="str">
            <v>Jail Health Services</v>
          </cell>
          <cell r="D915" t="str">
            <v>Services, Other</v>
          </cell>
          <cell r="E915" t="str">
            <v>Services, Other</v>
          </cell>
          <cell r="F915">
            <v>1488247</v>
          </cell>
          <cell r="G915">
            <v>1499204</v>
          </cell>
        </row>
        <row r="916">
          <cell r="A916" t="str">
            <v>0820Supplies</v>
          </cell>
          <cell r="B916" t="str">
            <v>0820</v>
          </cell>
          <cell r="C916" t="str">
            <v>Jail Health Services</v>
          </cell>
          <cell r="D916" t="str">
            <v>Supplies</v>
          </cell>
          <cell r="E916" t="str">
            <v>Supplies</v>
          </cell>
          <cell r="F916">
            <v>2418036</v>
          </cell>
          <cell r="G916">
            <v>2418036</v>
          </cell>
        </row>
        <row r="917">
          <cell r="A917" t="str">
            <v>0830Capital Outlay</v>
          </cell>
          <cell r="B917" t="str">
            <v>0830</v>
          </cell>
          <cell r="C917" t="str">
            <v>Emergency Medical Services</v>
          </cell>
          <cell r="D917" t="str">
            <v>Capital Outlay</v>
          </cell>
          <cell r="E917" t="str">
            <v>Capital Outlay</v>
          </cell>
          <cell r="F917">
            <v>2163574</v>
          </cell>
          <cell r="G917">
            <v>284518</v>
          </cell>
        </row>
        <row r="918">
          <cell r="A918" t="str">
            <v>0830Contras/Contingencies</v>
          </cell>
          <cell r="B918" t="str">
            <v>0830</v>
          </cell>
          <cell r="C918" t="str">
            <v>Emergency Medical Services</v>
          </cell>
          <cell r="D918" t="str">
            <v>Contras/Contingencies</v>
          </cell>
          <cell r="E918" t="str">
            <v>Contras/Contingencies</v>
          </cell>
          <cell r="F918">
            <v>4426777</v>
          </cell>
          <cell r="G918">
            <v>4448562</v>
          </cell>
        </row>
        <row r="919">
          <cell r="A919" t="str">
            <v>0830Debt Services</v>
          </cell>
          <cell r="B919" t="str">
            <v>0830</v>
          </cell>
          <cell r="C919" t="str">
            <v>Emergency Medical Services</v>
          </cell>
          <cell r="D919" t="str">
            <v>Debt Services</v>
          </cell>
          <cell r="E919" t="str">
            <v>Debt Services</v>
          </cell>
          <cell r="F919">
            <v>0</v>
          </cell>
          <cell r="G919">
            <v>0</v>
          </cell>
        </row>
        <row r="920">
          <cell r="A920" t="str">
            <v>0830Intergovt Services</v>
          </cell>
          <cell r="B920" t="str">
            <v>0830</v>
          </cell>
          <cell r="C920" t="str">
            <v>Emergency Medical Services</v>
          </cell>
          <cell r="D920" t="str">
            <v>Intergovt Services</v>
          </cell>
          <cell r="E920" t="str">
            <v>Intergovt Services</v>
          </cell>
          <cell r="F920">
            <v>3722520</v>
          </cell>
          <cell r="G920">
            <v>3848417</v>
          </cell>
        </row>
        <row r="921">
          <cell r="A921" t="str">
            <v>0830Salaries/Benefits</v>
          </cell>
          <cell r="B921" t="str">
            <v>0830</v>
          </cell>
          <cell r="C921" t="str">
            <v>Emergency Medical Services</v>
          </cell>
          <cell r="D921" t="str">
            <v>Salaries/Benefits</v>
          </cell>
          <cell r="E921" t="str">
            <v>Salaries/Benefits</v>
          </cell>
          <cell r="F921">
            <v>16777794</v>
          </cell>
          <cell r="G921">
            <v>16459415</v>
          </cell>
        </row>
        <row r="922">
          <cell r="A922" t="str">
            <v>0830Services, Other</v>
          </cell>
          <cell r="B922" t="str">
            <v>0830</v>
          </cell>
          <cell r="C922" t="str">
            <v>Emergency Medical Services</v>
          </cell>
          <cell r="D922" t="str">
            <v>Services, Other</v>
          </cell>
          <cell r="E922" t="str">
            <v>Services, Other</v>
          </cell>
          <cell r="F922">
            <v>40538988</v>
          </cell>
          <cell r="G922">
            <v>41672373</v>
          </cell>
        </row>
        <row r="923">
          <cell r="A923" t="str">
            <v>0830Supplies</v>
          </cell>
          <cell r="B923" t="str">
            <v>0830</v>
          </cell>
          <cell r="C923" t="str">
            <v>Emergency Medical Services</v>
          </cell>
          <cell r="D923" t="str">
            <v>Supplies</v>
          </cell>
          <cell r="E923" t="str">
            <v>Supplies</v>
          </cell>
          <cell r="F923">
            <v>1172949</v>
          </cell>
          <cell r="G923">
            <v>1249672</v>
          </cell>
        </row>
        <row r="924">
          <cell r="A924" t="str">
            <v>0845Capital Outlay</v>
          </cell>
          <cell r="B924" t="str">
            <v>0845</v>
          </cell>
          <cell r="C924" t="str">
            <v>Rural Drainage</v>
          </cell>
          <cell r="D924" t="str">
            <v>Capital Outlay</v>
          </cell>
          <cell r="E924" t="str">
            <v>Capital Outlay</v>
          </cell>
          <cell r="F924">
            <v>17000</v>
          </cell>
          <cell r="G924">
            <v>17000</v>
          </cell>
        </row>
        <row r="925">
          <cell r="A925" t="str">
            <v>0845Contras/Contingencies</v>
          </cell>
          <cell r="B925" t="str">
            <v>0845</v>
          </cell>
          <cell r="C925" t="str">
            <v>Rural Drainage</v>
          </cell>
          <cell r="D925" t="str">
            <v>Contras/Contingencies</v>
          </cell>
          <cell r="E925" t="str">
            <v>Contras/Contingencies</v>
          </cell>
          <cell r="F925">
            <v>-2028819</v>
          </cell>
          <cell r="G925">
            <v>-2887598</v>
          </cell>
        </row>
        <row r="926">
          <cell r="A926" t="str">
            <v>0845Debt Services</v>
          </cell>
          <cell r="B926" t="str">
            <v>0845</v>
          </cell>
          <cell r="C926" t="str">
            <v>Rural Drainage</v>
          </cell>
          <cell r="D926" t="str">
            <v>Debt Services</v>
          </cell>
          <cell r="E926" t="str">
            <v>Debt Services</v>
          </cell>
          <cell r="F926">
            <v>16944</v>
          </cell>
          <cell r="G926">
            <v>16944</v>
          </cell>
        </row>
        <row r="927">
          <cell r="A927" t="str">
            <v>0845Intergovt Services</v>
          </cell>
          <cell r="B927" t="str">
            <v>0845</v>
          </cell>
          <cell r="C927" t="str">
            <v>Rural Drainage</v>
          </cell>
          <cell r="D927" t="str">
            <v>Intergovt Services</v>
          </cell>
          <cell r="E927" t="str">
            <v>Intergovt Services</v>
          </cell>
          <cell r="F927">
            <v>17354767</v>
          </cell>
          <cell r="G927">
            <v>15575708</v>
          </cell>
        </row>
        <row r="928">
          <cell r="A928" t="str">
            <v>0845Salaries/Benefits</v>
          </cell>
          <cell r="B928" t="str">
            <v>0845</v>
          </cell>
          <cell r="C928" t="str">
            <v>Rural Drainage</v>
          </cell>
          <cell r="D928" t="str">
            <v>Salaries/Benefits</v>
          </cell>
          <cell r="E928" t="str">
            <v>Salaries/Benefits</v>
          </cell>
          <cell r="F928">
            <v>8700033</v>
          </cell>
          <cell r="G928">
            <v>8945797</v>
          </cell>
        </row>
        <row r="929">
          <cell r="A929" t="str">
            <v>0845Services, Other</v>
          </cell>
          <cell r="B929" t="str">
            <v>0845</v>
          </cell>
          <cell r="C929" t="str">
            <v>Rural Drainage</v>
          </cell>
          <cell r="D929" t="str">
            <v>Services, Other</v>
          </cell>
          <cell r="E929" t="str">
            <v>Services, Other</v>
          </cell>
          <cell r="F929">
            <v>1351605</v>
          </cell>
          <cell r="G929">
            <v>1301605</v>
          </cell>
        </row>
        <row r="930">
          <cell r="A930" t="str">
            <v>0845Supplies</v>
          </cell>
          <cell r="B930" t="str">
            <v>0845</v>
          </cell>
          <cell r="C930" t="str">
            <v>Rural Drainage</v>
          </cell>
          <cell r="D930" t="str">
            <v>Supplies</v>
          </cell>
          <cell r="E930" t="str">
            <v>Supplies</v>
          </cell>
          <cell r="F930">
            <v>231249</v>
          </cell>
          <cell r="G930">
            <v>231249</v>
          </cell>
        </row>
        <row r="931">
          <cell r="A931" t="str">
            <v>0846Capital Outlay</v>
          </cell>
          <cell r="B931" t="str">
            <v>0846</v>
          </cell>
          <cell r="C931" t="str">
            <v>Historic Preservation Program</v>
          </cell>
          <cell r="D931" t="str">
            <v>Capital Outlay</v>
          </cell>
          <cell r="E931" t="str">
            <v>Capital Outlay</v>
          </cell>
          <cell r="F931">
            <v>0</v>
          </cell>
          <cell r="G931">
            <v>0</v>
          </cell>
        </row>
        <row r="932">
          <cell r="A932" t="str">
            <v>0846Contras/Contingencies</v>
          </cell>
          <cell r="B932" t="str">
            <v>0846</v>
          </cell>
          <cell r="C932" t="str">
            <v>Historic Preservation Program</v>
          </cell>
          <cell r="D932" t="str">
            <v>Contras/Contingencies</v>
          </cell>
          <cell r="E932" t="str">
            <v>Contras/Contingencies</v>
          </cell>
          <cell r="F932">
            <v>0</v>
          </cell>
          <cell r="G932">
            <v>0</v>
          </cell>
        </row>
        <row r="933">
          <cell r="A933" t="str">
            <v>0846Debt Services</v>
          </cell>
          <cell r="B933" t="str">
            <v>0846</v>
          </cell>
          <cell r="C933" t="str">
            <v>Historic Preservation Program</v>
          </cell>
          <cell r="D933" t="str">
            <v>Debt Services</v>
          </cell>
          <cell r="E933" t="str">
            <v>Debt Services</v>
          </cell>
          <cell r="F933">
            <v>0</v>
          </cell>
          <cell r="G933">
            <v>0</v>
          </cell>
        </row>
        <row r="934">
          <cell r="A934" t="str">
            <v>0846Intergovt Services</v>
          </cell>
          <cell r="B934" t="str">
            <v>0846</v>
          </cell>
          <cell r="C934" t="str">
            <v>Historic Preservation Program</v>
          </cell>
          <cell r="D934" t="str">
            <v>Intergovt Services</v>
          </cell>
          <cell r="E934" t="str">
            <v>Intergovt Services</v>
          </cell>
          <cell r="F934">
            <v>456339</v>
          </cell>
          <cell r="G934">
            <v>468221</v>
          </cell>
        </row>
        <row r="935">
          <cell r="A935" t="str">
            <v>0846Salaries/Benefits</v>
          </cell>
          <cell r="B935" t="str">
            <v>0846</v>
          </cell>
          <cell r="C935" t="str">
            <v>Historic Preservation Program</v>
          </cell>
          <cell r="D935" t="str">
            <v>Salaries/Benefits</v>
          </cell>
          <cell r="E935" t="str">
            <v>Salaries/Benefits</v>
          </cell>
          <cell r="F935">
            <v>0</v>
          </cell>
          <cell r="G935">
            <v>0</v>
          </cell>
        </row>
        <row r="936">
          <cell r="A936" t="str">
            <v>0846Services, Other</v>
          </cell>
          <cell r="B936" t="str">
            <v>0846</v>
          </cell>
          <cell r="C936" t="str">
            <v>Historic Preservation Program</v>
          </cell>
          <cell r="D936" t="str">
            <v>Services, Other</v>
          </cell>
          <cell r="E936" t="str">
            <v>Services, Other</v>
          </cell>
          <cell r="F936">
            <v>0</v>
          </cell>
          <cell r="G936">
            <v>0</v>
          </cell>
        </row>
        <row r="937">
          <cell r="A937" t="str">
            <v>0846Supplies</v>
          </cell>
          <cell r="B937" t="str">
            <v>0846</v>
          </cell>
          <cell r="C937" t="str">
            <v>Historic Preservation Program</v>
          </cell>
          <cell r="D937" t="str">
            <v>Supplies</v>
          </cell>
          <cell r="E937" t="str">
            <v>Supplies</v>
          </cell>
          <cell r="F937">
            <v>0</v>
          </cell>
          <cell r="G937">
            <v>0</v>
          </cell>
        </row>
        <row r="938">
          <cell r="A938" t="str">
            <v>0860Capital Outlay</v>
          </cell>
          <cell r="B938" t="str">
            <v>0860</v>
          </cell>
          <cell r="C938" t="str">
            <v>Local Hazardous Waste</v>
          </cell>
          <cell r="D938" t="str">
            <v>Capital Outlay</v>
          </cell>
          <cell r="E938" t="str">
            <v>Capital Outlay</v>
          </cell>
          <cell r="F938">
            <v>0</v>
          </cell>
          <cell r="G938">
            <v>0</v>
          </cell>
        </row>
        <row r="939">
          <cell r="A939" t="str">
            <v>0860Contras/Contingencies</v>
          </cell>
          <cell r="B939" t="str">
            <v>0860</v>
          </cell>
          <cell r="C939" t="str">
            <v>Local Hazardous Waste</v>
          </cell>
          <cell r="D939" t="str">
            <v>Contras/Contingencies</v>
          </cell>
          <cell r="E939" t="str">
            <v>Contras/Contingencies</v>
          </cell>
          <cell r="F939">
            <v>0</v>
          </cell>
          <cell r="G939">
            <v>0</v>
          </cell>
        </row>
        <row r="940">
          <cell r="A940" t="str">
            <v>0860Debt Services</v>
          </cell>
          <cell r="B940" t="str">
            <v>0860</v>
          </cell>
          <cell r="C940" t="str">
            <v>Local Hazardous Waste</v>
          </cell>
          <cell r="D940" t="str">
            <v>Debt Services</v>
          </cell>
          <cell r="E940" t="str">
            <v>Debt Services</v>
          </cell>
          <cell r="F940">
            <v>0</v>
          </cell>
          <cell r="G940">
            <v>0</v>
          </cell>
        </row>
        <row r="941">
          <cell r="A941" t="str">
            <v>0860Intergovt Services</v>
          </cell>
          <cell r="B941" t="str">
            <v>0860</v>
          </cell>
          <cell r="C941" t="str">
            <v>Local Hazardous Waste</v>
          </cell>
          <cell r="D941" t="str">
            <v>Intergovt Services</v>
          </cell>
          <cell r="E941" t="str">
            <v>Intergovt Services</v>
          </cell>
          <cell r="F941">
            <v>11376144</v>
          </cell>
          <cell r="G941">
            <v>11376144</v>
          </cell>
        </row>
        <row r="942">
          <cell r="A942" t="str">
            <v>0860Salaries/Benefits</v>
          </cell>
          <cell r="B942" t="str">
            <v>0860</v>
          </cell>
          <cell r="C942" t="str">
            <v>Local Hazardous Waste</v>
          </cell>
          <cell r="D942" t="str">
            <v>Salaries/Benefits</v>
          </cell>
          <cell r="E942" t="str">
            <v>Salaries/Benefits</v>
          </cell>
          <cell r="F942">
            <v>0</v>
          </cell>
          <cell r="G942">
            <v>0</v>
          </cell>
        </row>
        <row r="943">
          <cell r="A943" t="str">
            <v>0860Services, Other</v>
          </cell>
          <cell r="B943" t="str">
            <v>0860</v>
          </cell>
          <cell r="C943" t="str">
            <v>Local Hazardous Waste</v>
          </cell>
          <cell r="D943" t="str">
            <v>Services, Other</v>
          </cell>
          <cell r="E943" t="str">
            <v>Services, Other</v>
          </cell>
          <cell r="F943">
            <v>3532060</v>
          </cell>
          <cell r="G943">
            <v>3532060</v>
          </cell>
        </row>
        <row r="944">
          <cell r="A944" t="str">
            <v>0860Supplies</v>
          </cell>
          <cell r="B944" t="str">
            <v>0860</v>
          </cell>
          <cell r="C944" t="str">
            <v>Local Hazardous Waste</v>
          </cell>
          <cell r="D944" t="str">
            <v>Supplies</v>
          </cell>
          <cell r="E944" t="str">
            <v>Supplies</v>
          </cell>
          <cell r="F944">
            <v>0</v>
          </cell>
          <cell r="G944">
            <v>0</v>
          </cell>
        </row>
        <row r="945">
          <cell r="A945" t="str">
            <v>0883Capital Outlay</v>
          </cell>
          <cell r="B945" t="str">
            <v>0883</v>
          </cell>
          <cell r="C945" t="str">
            <v>Sheriff MIDD</v>
          </cell>
          <cell r="D945" t="str">
            <v>Capital Outlay</v>
          </cell>
          <cell r="E945" t="str">
            <v>Capital Outlay</v>
          </cell>
          <cell r="F945">
            <v>0</v>
          </cell>
          <cell r="G945">
            <v>0</v>
          </cell>
        </row>
        <row r="946">
          <cell r="A946" t="str">
            <v>0883Contras/Contingencies</v>
          </cell>
          <cell r="B946" t="str">
            <v>0883</v>
          </cell>
          <cell r="C946" t="str">
            <v>Sheriff MIDD</v>
          </cell>
          <cell r="D946" t="str">
            <v>Contras/Contingencies</v>
          </cell>
          <cell r="E946" t="str">
            <v>Contras/Contingencies</v>
          </cell>
          <cell r="F946">
            <v>35603</v>
          </cell>
          <cell r="G946">
            <v>35863</v>
          </cell>
        </row>
        <row r="947">
          <cell r="A947" t="str">
            <v>0883Debt Services</v>
          </cell>
          <cell r="B947" t="str">
            <v>0883</v>
          </cell>
          <cell r="C947" t="str">
            <v>Sheriff MIDD</v>
          </cell>
          <cell r="D947" t="str">
            <v>Debt Services</v>
          </cell>
          <cell r="E947" t="str">
            <v>Debt Services</v>
          </cell>
          <cell r="F947">
            <v>0</v>
          </cell>
          <cell r="G947">
            <v>0</v>
          </cell>
        </row>
        <row r="948">
          <cell r="A948" t="str">
            <v>0883Intergovt Services</v>
          </cell>
          <cell r="B948" t="str">
            <v>0883</v>
          </cell>
          <cell r="C948" t="str">
            <v>Sheriff MIDD</v>
          </cell>
          <cell r="D948" t="str">
            <v>Intergovt Services</v>
          </cell>
          <cell r="E948" t="str">
            <v>Intergovt Services</v>
          </cell>
          <cell r="F948">
            <v>1012</v>
          </cell>
          <cell r="G948">
            <v>1063</v>
          </cell>
        </row>
        <row r="949">
          <cell r="A949" t="str">
            <v>0883Salaries/Benefits</v>
          </cell>
          <cell r="B949" t="str">
            <v>0883</v>
          </cell>
          <cell r="C949" t="str">
            <v>Sheriff MIDD</v>
          </cell>
          <cell r="D949" t="str">
            <v>Salaries/Benefits</v>
          </cell>
          <cell r="E949" t="str">
            <v>Salaries/Benefits</v>
          </cell>
          <cell r="F949">
            <v>127860</v>
          </cell>
          <cell r="G949">
            <v>134088</v>
          </cell>
        </row>
        <row r="950">
          <cell r="A950" t="str">
            <v>0883Services, Other</v>
          </cell>
          <cell r="B950" t="str">
            <v>0883</v>
          </cell>
          <cell r="C950" t="str">
            <v>Sheriff MIDD</v>
          </cell>
          <cell r="D950" t="str">
            <v>Services, Other</v>
          </cell>
          <cell r="E950" t="str">
            <v>Services, Other</v>
          </cell>
          <cell r="F950">
            <v>0</v>
          </cell>
          <cell r="G950">
            <v>0</v>
          </cell>
        </row>
        <row r="951">
          <cell r="A951" t="str">
            <v>0883Supplies</v>
          </cell>
          <cell r="B951" t="str">
            <v>0883</v>
          </cell>
          <cell r="C951" t="str">
            <v>Sheriff MIDD</v>
          </cell>
          <cell r="D951" t="str">
            <v>Supplies</v>
          </cell>
          <cell r="E951" t="str">
            <v>Supplies</v>
          </cell>
          <cell r="F951">
            <v>0</v>
          </cell>
          <cell r="G951">
            <v>0</v>
          </cell>
        </row>
        <row r="952">
          <cell r="A952" t="str">
            <v>0885Capital Outlay</v>
          </cell>
          <cell r="B952" t="str">
            <v>0885</v>
          </cell>
          <cell r="C952" t="str">
            <v>Children and Family Services Revenue</v>
          </cell>
          <cell r="D952" t="str">
            <v>Capital Outlay</v>
          </cell>
          <cell r="E952" t="str">
            <v>Capital Outlay</v>
          </cell>
          <cell r="F952">
            <v>0</v>
          </cell>
          <cell r="G952">
            <v>0</v>
          </cell>
        </row>
        <row r="953">
          <cell r="A953" t="str">
            <v>0885Contras/Contingencies</v>
          </cell>
          <cell r="B953" t="str">
            <v>0885</v>
          </cell>
          <cell r="C953" t="str">
            <v>Children and Family Services Revenue</v>
          </cell>
          <cell r="D953" t="str">
            <v>Contras/Contingencies</v>
          </cell>
          <cell r="E953" t="str">
            <v>Contras/Contingencies</v>
          </cell>
          <cell r="F953">
            <v>0</v>
          </cell>
          <cell r="G953">
            <v>0</v>
          </cell>
        </row>
        <row r="954">
          <cell r="A954" t="str">
            <v>0885Debt Services</v>
          </cell>
          <cell r="B954" t="str">
            <v>0885</v>
          </cell>
          <cell r="C954" t="str">
            <v>Children and Family Services Revenue</v>
          </cell>
          <cell r="D954" t="str">
            <v>Debt Services</v>
          </cell>
          <cell r="E954" t="str">
            <v>Debt Services</v>
          </cell>
          <cell r="F954">
            <v>0</v>
          </cell>
          <cell r="G954">
            <v>0</v>
          </cell>
        </row>
        <row r="955">
          <cell r="A955" t="str">
            <v>0885Intergovt Services</v>
          </cell>
          <cell r="B955" t="str">
            <v>0885</v>
          </cell>
          <cell r="C955" t="str">
            <v>Children and Family Services Revenue</v>
          </cell>
          <cell r="D955" t="str">
            <v>Intergovt Services</v>
          </cell>
          <cell r="E955" t="str">
            <v>Intergovt Services</v>
          </cell>
          <cell r="F955">
            <v>0</v>
          </cell>
          <cell r="G955">
            <v>0</v>
          </cell>
        </row>
        <row r="956">
          <cell r="A956" t="str">
            <v>0885Salaries/Benefits</v>
          </cell>
          <cell r="B956" t="str">
            <v>0885</v>
          </cell>
          <cell r="C956" t="str">
            <v>Children and Family Services Revenue</v>
          </cell>
          <cell r="D956" t="str">
            <v>Salaries/Benefits</v>
          </cell>
          <cell r="E956" t="str">
            <v>Salaries/Benefits</v>
          </cell>
          <cell r="F956">
            <v>0</v>
          </cell>
          <cell r="G956">
            <v>0</v>
          </cell>
        </row>
        <row r="957">
          <cell r="A957" t="str">
            <v>0885Services, Other</v>
          </cell>
          <cell r="B957" t="str">
            <v>0885</v>
          </cell>
          <cell r="C957" t="str">
            <v>Children and Family Services Revenue</v>
          </cell>
          <cell r="D957" t="str">
            <v>Services, Other</v>
          </cell>
          <cell r="E957" t="str">
            <v>Services, Other</v>
          </cell>
          <cell r="F957">
            <v>0</v>
          </cell>
          <cell r="G957">
            <v>0</v>
          </cell>
        </row>
        <row r="958">
          <cell r="A958" t="str">
            <v>0885Supplies</v>
          </cell>
          <cell r="B958" t="str">
            <v>0885</v>
          </cell>
          <cell r="C958" t="str">
            <v>Children and Family Services Revenue</v>
          </cell>
          <cell r="D958" t="str">
            <v>Supplies</v>
          </cell>
          <cell r="E958" t="str">
            <v>Supplies</v>
          </cell>
          <cell r="F958">
            <v>0</v>
          </cell>
          <cell r="G958">
            <v>0</v>
          </cell>
        </row>
        <row r="959">
          <cell r="A959" t="str">
            <v>0886Capital Outlay</v>
          </cell>
          <cell r="B959" t="str">
            <v>0886</v>
          </cell>
          <cell r="C959" t="str">
            <v>Children and Family Services Transfers to Public Health</v>
          </cell>
          <cell r="D959" t="str">
            <v>Capital Outlay</v>
          </cell>
          <cell r="E959" t="str">
            <v>Capital Outlay</v>
          </cell>
          <cell r="F959">
            <v>0</v>
          </cell>
          <cell r="G959">
            <v>0</v>
          </cell>
        </row>
        <row r="960">
          <cell r="A960" t="str">
            <v>0886Contras/Contingencies</v>
          </cell>
          <cell r="B960" t="str">
            <v>0886</v>
          </cell>
          <cell r="C960" t="str">
            <v>Children and Family Services Transfers to Public Health</v>
          </cell>
          <cell r="D960" t="str">
            <v>Contras/Contingencies</v>
          </cell>
          <cell r="E960" t="str">
            <v>Contras/Contingencies</v>
          </cell>
          <cell r="F960">
            <v>0</v>
          </cell>
          <cell r="G960">
            <v>0</v>
          </cell>
        </row>
        <row r="961">
          <cell r="A961" t="str">
            <v>0886Debt Services</v>
          </cell>
          <cell r="B961" t="str">
            <v>0886</v>
          </cell>
          <cell r="C961" t="str">
            <v>Children and Family Services Transfers to Public Health</v>
          </cell>
          <cell r="D961" t="str">
            <v>Debt Services</v>
          </cell>
          <cell r="E961" t="str">
            <v>Debt Services</v>
          </cell>
          <cell r="F961">
            <v>0</v>
          </cell>
          <cell r="G961">
            <v>0</v>
          </cell>
        </row>
        <row r="962">
          <cell r="A962" t="str">
            <v>0886Intergovt Services</v>
          </cell>
          <cell r="B962" t="str">
            <v>0886</v>
          </cell>
          <cell r="C962" t="str">
            <v>Children and Family Services Transfers to Public Health</v>
          </cell>
          <cell r="D962" t="str">
            <v>Intergovt Services</v>
          </cell>
          <cell r="E962" t="str">
            <v>Intergovt Services</v>
          </cell>
          <cell r="F962">
            <v>0</v>
          </cell>
          <cell r="G962">
            <v>0</v>
          </cell>
        </row>
        <row r="963">
          <cell r="A963" t="str">
            <v>0886Salaries/Benefits</v>
          </cell>
          <cell r="B963" t="str">
            <v>0886</v>
          </cell>
          <cell r="C963" t="str">
            <v>Children and Family Services Transfers to Public Health</v>
          </cell>
          <cell r="D963" t="str">
            <v>Salaries/Benefits</v>
          </cell>
          <cell r="E963" t="str">
            <v>Salaries/Benefits</v>
          </cell>
          <cell r="F963">
            <v>0</v>
          </cell>
          <cell r="G963">
            <v>0</v>
          </cell>
        </row>
        <row r="964">
          <cell r="A964" t="str">
            <v>0886Services, Other</v>
          </cell>
          <cell r="B964" t="str">
            <v>0886</v>
          </cell>
          <cell r="C964" t="str">
            <v>Children and Family Services Transfers to Public Health</v>
          </cell>
          <cell r="D964" t="str">
            <v>Services, Other</v>
          </cell>
          <cell r="E964" t="str">
            <v>Services, Other</v>
          </cell>
          <cell r="F964">
            <v>0</v>
          </cell>
          <cell r="G964">
            <v>0</v>
          </cell>
        </row>
        <row r="965">
          <cell r="A965" t="str">
            <v>0886Supplies</v>
          </cell>
          <cell r="B965" t="str">
            <v>0886</v>
          </cell>
          <cell r="C965" t="str">
            <v>Children and Family Services Transfers to Public Health</v>
          </cell>
          <cell r="D965" t="str">
            <v>Supplies</v>
          </cell>
          <cell r="E965" t="str">
            <v>Supplies</v>
          </cell>
          <cell r="F965">
            <v>0</v>
          </cell>
          <cell r="G965">
            <v>0</v>
          </cell>
        </row>
        <row r="966">
          <cell r="A966" t="str">
            <v>0887Capital Outlay</v>
          </cell>
          <cell r="B966" t="str">
            <v>0887</v>
          </cell>
          <cell r="C966" t="str">
            <v>Children and Family Services Transfers to Community and Human Services</v>
          </cell>
          <cell r="D966" t="str">
            <v>Capital Outlay</v>
          </cell>
          <cell r="E966" t="str">
            <v>Capital Outlay</v>
          </cell>
          <cell r="F966">
            <v>0</v>
          </cell>
          <cell r="G966">
            <v>0</v>
          </cell>
        </row>
        <row r="967">
          <cell r="A967" t="str">
            <v>0887Contras/Contingencies</v>
          </cell>
          <cell r="B967" t="str">
            <v>0887</v>
          </cell>
          <cell r="C967" t="str">
            <v>Children and Family Services Transfers to Community and Human Services</v>
          </cell>
          <cell r="D967" t="str">
            <v>Contras/Contingencies</v>
          </cell>
          <cell r="E967" t="str">
            <v>Contras/Contingencies</v>
          </cell>
          <cell r="F967">
            <v>0</v>
          </cell>
          <cell r="G967">
            <v>0</v>
          </cell>
        </row>
        <row r="968">
          <cell r="A968" t="str">
            <v>0887Debt Services</v>
          </cell>
          <cell r="B968" t="str">
            <v>0887</v>
          </cell>
          <cell r="C968" t="str">
            <v>Children and Family Services Transfers to Community and Human Services</v>
          </cell>
          <cell r="D968" t="str">
            <v>Debt Services</v>
          </cell>
          <cell r="E968" t="str">
            <v>Debt Services</v>
          </cell>
          <cell r="F968">
            <v>0</v>
          </cell>
          <cell r="G968">
            <v>0</v>
          </cell>
        </row>
        <row r="969">
          <cell r="A969" t="str">
            <v>0887Intergovt Services</v>
          </cell>
          <cell r="B969" t="str">
            <v>0887</v>
          </cell>
          <cell r="C969" t="str">
            <v>Children and Family Services Transfers to Community and Human Services</v>
          </cell>
          <cell r="D969" t="str">
            <v>Intergovt Services</v>
          </cell>
          <cell r="E969" t="str">
            <v>Intergovt Services</v>
          </cell>
          <cell r="F969">
            <v>1442873</v>
          </cell>
          <cell r="G969">
            <v>1426071</v>
          </cell>
        </row>
        <row r="970">
          <cell r="A970" t="str">
            <v>0887Salaries/Benefits</v>
          </cell>
          <cell r="B970" t="str">
            <v>0887</v>
          </cell>
          <cell r="C970" t="str">
            <v>Children and Family Services Transfers to Community and Human Services</v>
          </cell>
          <cell r="D970" t="str">
            <v>Salaries/Benefits</v>
          </cell>
          <cell r="E970" t="str">
            <v>Salaries/Benefits</v>
          </cell>
          <cell r="F970">
            <v>0</v>
          </cell>
          <cell r="G970">
            <v>0</v>
          </cell>
        </row>
        <row r="971">
          <cell r="A971" t="str">
            <v>0887Services, Other</v>
          </cell>
          <cell r="B971" t="str">
            <v>0887</v>
          </cell>
          <cell r="C971" t="str">
            <v>Children and Family Services Transfers to Community and Human Services</v>
          </cell>
          <cell r="D971" t="str">
            <v>Services, Other</v>
          </cell>
          <cell r="E971" t="str">
            <v>Services, Other</v>
          </cell>
          <cell r="F971">
            <v>0</v>
          </cell>
          <cell r="G971">
            <v>0</v>
          </cell>
        </row>
        <row r="972">
          <cell r="A972" t="str">
            <v>0887Supplies</v>
          </cell>
          <cell r="B972" t="str">
            <v>0887</v>
          </cell>
          <cell r="C972" t="str">
            <v>Children and Family Services Transfers to Community and Human Services</v>
          </cell>
          <cell r="D972" t="str">
            <v>Supplies</v>
          </cell>
          <cell r="E972" t="str">
            <v>Supplies</v>
          </cell>
          <cell r="F972">
            <v>0</v>
          </cell>
          <cell r="G972">
            <v>0</v>
          </cell>
        </row>
        <row r="973">
          <cell r="A973" t="str">
            <v>0888Capital Outlay</v>
          </cell>
          <cell r="B973" t="str">
            <v>0888</v>
          </cell>
          <cell r="C973" t="str">
            <v>Children and Family Services Community Services - Operating</v>
          </cell>
          <cell r="D973" t="str">
            <v>Capital Outlay</v>
          </cell>
          <cell r="E973" t="str">
            <v>Capital Outlay</v>
          </cell>
          <cell r="F973">
            <v>19501</v>
          </cell>
          <cell r="G973">
            <v>19501</v>
          </cell>
        </row>
        <row r="974">
          <cell r="A974" t="str">
            <v>0888Contras/Contingencies</v>
          </cell>
          <cell r="B974" t="str">
            <v>0888</v>
          </cell>
          <cell r="C974" t="str">
            <v>Children and Family Services Community Services - Operating</v>
          </cell>
          <cell r="D974" t="str">
            <v>Contras/Contingencies</v>
          </cell>
          <cell r="E974" t="str">
            <v>Contras/Contingencies</v>
          </cell>
          <cell r="F974">
            <v>-2704840</v>
          </cell>
          <cell r="G974">
            <v>19034</v>
          </cell>
        </row>
        <row r="975">
          <cell r="A975" t="str">
            <v>0888Debt Services</v>
          </cell>
          <cell r="B975" t="str">
            <v>0888</v>
          </cell>
          <cell r="C975" t="str">
            <v>Children and Family Services Community Services - Operating</v>
          </cell>
          <cell r="D975" t="str">
            <v>Debt Services</v>
          </cell>
          <cell r="E975" t="str">
            <v>Debt Services</v>
          </cell>
          <cell r="F975">
            <v>0</v>
          </cell>
          <cell r="G975">
            <v>0</v>
          </cell>
        </row>
        <row r="976">
          <cell r="A976" t="str">
            <v>0888Intergovt Services</v>
          </cell>
          <cell r="B976" t="str">
            <v>0888</v>
          </cell>
          <cell r="C976" t="str">
            <v>Children and Family Services Community Services - Operating</v>
          </cell>
          <cell r="D976" t="str">
            <v>Intergovt Services</v>
          </cell>
          <cell r="E976" t="str">
            <v>Intergovt Services</v>
          </cell>
          <cell r="F976">
            <v>580276</v>
          </cell>
          <cell r="G976">
            <v>633078</v>
          </cell>
        </row>
        <row r="977">
          <cell r="A977" t="str">
            <v>0888Salaries/Benefits</v>
          </cell>
          <cell r="B977" t="str">
            <v>0888</v>
          </cell>
          <cell r="C977" t="str">
            <v>Children and Family Services Community Services - Operating</v>
          </cell>
          <cell r="D977" t="str">
            <v>Salaries/Benefits</v>
          </cell>
          <cell r="E977" t="str">
            <v>Salaries/Benefits</v>
          </cell>
          <cell r="F977">
            <v>1776590</v>
          </cell>
          <cell r="G977">
            <v>1507919</v>
          </cell>
        </row>
        <row r="978">
          <cell r="A978" t="str">
            <v>0888Services, Other</v>
          </cell>
          <cell r="B978" t="str">
            <v>0888</v>
          </cell>
          <cell r="C978" t="str">
            <v>Children and Family Services Community Services - Operating</v>
          </cell>
          <cell r="D978" t="str">
            <v>Services, Other</v>
          </cell>
          <cell r="E978" t="str">
            <v>Services, Other</v>
          </cell>
          <cell r="F978">
            <v>5713932</v>
          </cell>
          <cell r="G978">
            <v>3594508</v>
          </cell>
        </row>
        <row r="979">
          <cell r="A979" t="str">
            <v>0888Supplies</v>
          </cell>
          <cell r="B979" t="str">
            <v>0888</v>
          </cell>
          <cell r="C979" t="str">
            <v>Children and Family Services Community Services - Operating</v>
          </cell>
          <cell r="D979" t="str">
            <v>Supplies</v>
          </cell>
          <cell r="E979" t="str">
            <v>Supplies</v>
          </cell>
          <cell r="F979">
            <v>27797</v>
          </cell>
          <cell r="G979">
            <v>19710</v>
          </cell>
        </row>
        <row r="980">
          <cell r="A980" t="str">
            <v>0904Capital Outlay</v>
          </cell>
          <cell r="B980" t="str">
            <v>0904</v>
          </cell>
          <cell r="C980" t="str">
            <v>OMB/2006 Fund</v>
          </cell>
          <cell r="D980" t="str">
            <v>Capital Outlay</v>
          </cell>
          <cell r="E980" t="str">
            <v>Capital Outlay</v>
          </cell>
          <cell r="F980">
            <v>0</v>
          </cell>
          <cell r="G980">
            <v>0</v>
          </cell>
        </row>
        <row r="981">
          <cell r="A981" t="str">
            <v>0904Contras/Contingencies</v>
          </cell>
          <cell r="B981" t="str">
            <v>0904</v>
          </cell>
          <cell r="C981" t="str">
            <v>OMB/2006 Fund</v>
          </cell>
          <cell r="D981" t="str">
            <v>Contras/Contingencies</v>
          </cell>
          <cell r="E981" t="str">
            <v>Contras/Contingencies</v>
          </cell>
          <cell r="F981">
            <v>0</v>
          </cell>
          <cell r="G981">
            <v>0</v>
          </cell>
        </row>
        <row r="982">
          <cell r="A982" t="str">
            <v>0904Debt Services</v>
          </cell>
          <cell r="B982" t="str">
            <v>0904</v>
          </cell>
          <cell r="C982" t="str">
            <v>OMB/2006 Fund</v>
          </cell>
          <cell r="D982" t="str">
            <v>Debt Services</v>
          </cell>
          <cell r="E982" t="str">
            <v>Debt Services</v>
          </cell>
          <cell r="F982">
            <v>0</v>
          </cell>
          <cell r="G982">
            <v>0</v>
          </cell>
        </row>
        <row r="983">
          <cell r="A983" t="str">
            <v>0904Intergovt Services</v>
          </cell>
          <cell r="B983" t="str">
            <v>0904</v>
          </cell>
          <cell r="C983" t="str">
            <v>OMB/2006 Fund</v>
          </cell>
          <cell r="D983" t="str">
            <v>Intergovt Services</v>
          </cell>
          <cell r="E983" t="str">
            <v>Intergovt Services</v>
          </cell>
          <cell r="F983">
            <v>0</v>
          </cell>
          <cell r="G983">
            <v>0</v>
          </cell>
        </row>
        <row r="984">
          <cell r="A984" t="str">
            <v>0904Salaries/Benefits</v>
          </cell>
          <cell r="B984" t="str">
            <v>0904</v>
          </cell>
          <cell r="C984" t="str">
            <v>OMB/2006 Fund</v>
          </cell>
          <cell r="D984" t="str">
            <v>Salaries/Benefits</v>
          </cell>
          <cell r="E984" t="str">
            <v>Salaries/Benefits</v>
          </cell>
          <cell r="F984">
            <v>0</v>
          </cell>
          <cell r="G984">
            <v>0</v>
          </cell>
        </row>
        <row r="985">
          <cell r="A985" t="str">
            <v>0904Services, Other</v>
          </cell>
          <cell r="B985" t="str">
            <v>0904</v>
          </cell>
          <cell r="C985" t="str">
            <v>OMB/2006 Fund</v>
          </cell>
          <cell r="D985" t="str">
            <v>Services, Other</v>
          </cell>
          <cell r="E985" t="str">
            <v>Services, Other</v>
          </cell>
          <cell r="F985">
            <v>50000</v>
          </cell>
          <cell r="G985">
            <v>50000</v>
          </cell>
        </row>
        <row r="986">
          <cell r="A986" t="str">
            <v>0904Supplies</v>
          </cell>
          <cell r="B986" t="str">
            <v>0904</v>
          </cell>
          <cell r="C986" t="str">
            <v>OMB/2006 Fund</v>
          </cell>
          <cell r="D986" t="str">
            <v>Supplies</v>
          </cell>
          <cell r="E986" t="str">
            <v>Supplies</v>
          </cell>
          <cell r="F986">
            <v>0</v>
          </cell>
          <cell r="G986">
            <v>0</v>
          </cell>
        </row>
        <row r="987">
          <cell r="A987" t="str">
            <v>0905Capital Outlay</v>
          </cell>
          <cell r="B987" t="str">
            <v>0905</v>
          </cell>
          <cell r="C987" t="str">
            <v>OMB/ITS Class Comp</v>
          </cell>
          <cell r="D987" t="str">
            <v>Capital Outlay</v>
          </cell>
          <cell r="E987" t="str">
            <v>Capital Outlay</v>
          </cell>
          <cell r="F987">
            <v>0</v>
          </cell>
          <cell r="G987">
            <v>0</v>
          </cell>
        </row>
        <row r="988">
          <cell r="A988" t="str">
            <v>0905Contras/Contingencies</v>
          </cell>
          <cell r="B988" t="str">
            <v>0905</v>
          </cell>
          <cell r="C988" t="str">
            <v>OMB/ITS Class Comp</v>
          </cell>
          <cell r="D988" t="str">
            <v>Contras/Contingencies</v>
          </cell>
          <cell r="E988" t="str">
            <v>Contras/Contingencies</v>
          </cell>
          <cell r="F988">
            <v>0</v>
          </cell>
          <cell r="G988">
            <v>0</v>
          </cell>
        </row>
        <row r="989">
          <cell r="A989" t="str">
            <v>0905Debt Services</v>
          </cell>
          <cell r="B989" t="str">
            <v>0905</v>
          </cell>
          <cell r="C989" t="str">
            <v>OMB/ITS Class Comp</v>
          </cell>
          <cell r="D989" t="str">
            <v>Debt Services</v>
          </cell>
          <cell r="E989" t="str">
            <v>Debt Services</v>
          </cell>
          <cell r="F989">
            <v>0</v>
          </cell>
          <cell r="G989">
            <v>0</v>
          </cell>
        </row>
        <row r="990">
          <cell r="A990" t="str">
            <v>0905Intergovt Services</v>
          </cell>
          <cell r="B990" t="str">
            <v>0905</v>
          </cell>
          <cell r="C990" t="str">
            <v>OMB/ITS Class Comp</v>
          </cell>
          <cell r="D990" t="str">
            <v>Intergovt Services</v>
          </cell>
          <cell r="E990" t="str">
            <v>Intergovt Services</v>
          </cell>
          <cell r="F990">
            <v>0</v>
          </cell>
          <cell r="G990">
            <v>0</v>
          </cell>
        </row>
        <row r="991">
          <cell r="A991" t="str">
            <v>0905Salaries/Benefits</v>
          </cell>
          <cell r="B991" t="str">
            <v>0905</v>
          </cell>
          <cell r="C991" t="str">
            <v>OMB/ITS Class Comp</v>
          </cell>
          <cell r="D991" t="str">
            <v>Salaries/Benefits</v>
          </cell>
          <cell r="E991" t="str">
            <v>Salaries/Benefits</v>
          </cell>
          <cell r="F991">
            <v>0</v>
          </cell>
          <cell r="G991">
            <v>0</v>
          </cell>
        </row>
        <row r="992">
          <cell r="A992" t="str">
            <v>0905Services, Other</v>
          </cell>
          <cell r="B992" t="str">
            <v>0905</v>
          </cell>
          <cell r="C992" t="str">
            <v>OMB/ITS Class Comp</v>
          </cell>
          <cell r="D992" t="str">
            <v>Services, Other</v>
          </cell>
          <cell r="E992" t="str">
            <v>Services, Other</v>
          </cell>
          <cell r="F992">
            <v>0</v>
          </cell>
          <cell r="G992">
            <v>0</v>
          </cell>
        </row>
        <row r="993">
          <cell r="A993" t="str">
            <v>0905Supplies</v>
          </cell>
          <cell r="B993" t="str">
            <v>0905</v>
          </cell>
          <cell r="C993" t="str">
            <v>OMB/ITS Class Comp</v>
          </cell>
          <cell r="D993" t="str">
            <v>Supplies</v>
          </cell>
          <cell r="E993" t="str">
            <v>Supplies</v>
          </cell>
          <cell r="F993">
            <v>0</v>
          </cell>
          <cell r="G993">
            <v>0</v>
          </cell>
        </row>
        <row r="994">
          <cell r="A994" t="str">
            <v>0910Capital Outlay</v>
          </cell>
          <cell r="B994" t="str">
            <v>0910</v>
          </cell>
          <cell r="C994" t="str">
            <v>Adult and Juvenile Detention</v>
          </cell>
          <cell r="D994" t="str">
            <v>Capital Outlay</v>
          </cell>
          <cell r="E994" t="str">
            <v>Capital Outlay</v>
          </cell>
          <cell r="F994">
            <v>0</v>
          </cell>
          <cell r="G994">
            <v>0</v>
          </cell>
        </row>
        <row r="995">
          <cell r="A995" t="str">
            <v>0910Contras/Contingencies</v>
          </cell>
          <cell r="B995" t="str">
            <v>0910</v>
          </cell>
          <cell r="C995" t="str">
            <v>Adult and Juvenile Detention</v>
          </cell>
          <cell r="D995" t="str">
            <v>Contras/Contingencies</v>
          </cell>
          <cell r="E995" t="str">
            <v>Contras/Contingencies</v>
          </cell>
          <cell r="F995">
            <v>-1131753</v>
          </cell>
          <cell r="G995">
            <v>-1295586</v>
          </cell>
        </row>
        <row r="996">
          <cell r="A996" t="str">
            <v>0910Debt Services</v>
          </cell>
          <cell r="B996" t="str">
            <v>0910</v>
          </cell>
          <cell r="C996" t="str">
            <v>Adult and Juvenile Detention</v>
          </cell>
          <cell r="D996" t="str">
            <v>Debt Services</v>
          </cell>
          <cell r="E996" t="str">
            <v>Debt Services</v>
          </cell>
          <cell r="F996">
            <v>3520</v>
          </cell>
          <cell r="G996">
            <v>3520</v>
          </cell>
        </row>
        <row r="997">
          <cell r="A997" t="str">
            <v>0910Intergovt Services</v>
          </cell>
          <cell r="B997" t="str">
            <v>0910</v>
          </cell>
          <cell r="C997" t="str">
            <v>Adult and Juvenile Detention</v>
          </cell>
          <cell r="D997" t="str">
            <v>Intergovt Services</v>
          </cell>
          <cell r="E997" t="str">
            <v>Intergovt Services</v>
          </cell>
          <cell r="F997">
            <v>20594889</v>
          </cell>
          <cell r="G997">
            <v>22652801</v>
          </cell>
        </row>
        <row r="998">
          <cell r="A998" t="str">
            <v>0910Salaries/Benefits</v>
          </cell>
          <cell r="B998" t="str">
            <v>0910</v>
          </cell>
          <cell r="C998" t="str">
            <v>Adult and Juvenile Detention</v>
          </cell>
          <cell r="D998" t="str">
            <v>Salaries/Benefits</v>
          </cell>
          <cell r="E998" t="str">
            <v>Salaries/Benefits</v>
          </cell>
          <cell r="F998">
            <v>99766829</v>
          </cell>
          <cell r="G998">
            <v>103870053</v>
          </cell>
        </row>
        <row r="999">
          <cell r="A999" t="str">
            <v>0910Services, Other</v>
          </cell>
          <cell r="B999" t="str">
            <v>0910</v>
          </cell>
          <cell r="C999" t="str">
            <v>Adult and Juvenile Detention</v>
          </cell>
          <cell r="D999" t="str">
            <v>Services, Other</v>
          </cell>
          <cell r="E999" t="str">
            <v>Services, Other</v>
          </cell>
          <cell r="F999">
            <v>3195706</v>
          </cell>
          <cell r="G999">
            <v>3007825</v>
          </cell>
        </row>
        <row r="1000">
          <cell r="A1000" t="str">
            <v>0910Supplies</v>
          </cell>
          <cell r="B1000" t="str">
            <v>0910</v>
          </cell>
          <cell r="C1000" t="str">
            <v>Adult and Juvenile Detention</v>
          </cell>
          <cell r="D1000" t="str">
            <v>Supplies</v>
          </cell>
          <cell r="E1000" t="str">
            <v>Supplies</v>
          </cell>
          <cell r="F1000">
            <v>4442292</v>
          </cell>
          <cell r="G1000">
            <v>4476805</v>
          </cell>
        </row>
        <row r="1001">
          <cell r="A1001" t="str">
            <v>0914Capital Outlay</v>
          </cell>
          <cell r="B1001" t="str">
            <v>0914</v>
          </cell>
          <cell r="C1001" t="str">
            <v>Inmate Welfare - Adult</v>
          </cell>
          <cell r="D1001" t="str">
            <v>Capital Outlay</v>
          </cell>
          <cell r="E1001" t="str">
            <v>Capital Outlay</v>
          </cell>
          <cell r="F1001">
            <v>0</v>
          </cell>
          <cell r="G1001">
            <v>0</v>
          </cell>
        </row>
        <row r="1002">
          <cell r="A1002" t="str">
            <v>0914Contras/Contingencies</v>
          </cell>
          <cell r="B1002" t="str">
            <v>0914</v>
          </cell>
          <cell r="C1002" t="str">
            <v>Inmate Welfare - Adult</v>
          </cell>
          <cell r="D1002" t="str">
            <v>Contras/Contingencies</v>
          </cell>
          <cell r="E1002" t="str">
            <v>Contras/Contingencies</v>
          </cell>
          <cell r="F1002">
            <v>81345</v>
          </cell>
          <cell r="G1002">
            <v>65136</v>
          </cell>
        </row>
        <row r="1003">
          <cell r="A1003" t="str">
            <v>0914Debt Services</v>
          </cell>
          <cell r="B1003" t="str">
            <v>0914</v>
          </cell>
          <cell r="C1003" t="str">
            <v>Inmate Welfare - Adult</v>
          </cell>
          <cell r="D1003" t="str">
            <v>Debt Services</v>
          </cell>
          <cell r="E1003" t="str">
            <v>Debt Services</v>
          </cell>
          <cell r="F1003">
            <v>0</v>
          </cell>
          <cell r="G1003">
            <v>0</v>
          </cell>
        </row>
        <row r="1004">
          <cell r="A1004" t="str">
            <v>0914Intergovt Services</v>
          </cell>
          <cell r="B1004" t="str">
            <v>0914</v>
          </cell>
          <cell r="C1004" t="str">
            <v>Inmate Welfare - Adult</v>
          </cell>
          <cell r="D1004" t="str">
            <v>Intergovt Services</v>
          </cell>
          <cell r="E1004" t="str">
            <v>Intergovt Services</v>
          </cell>
          <cell r="F1004">
            <v>529565</v>
          </cell>
          <cell r="G1004">
            <v>549350</v>
          </cell>
        </row>
        <row r="1005">
          <cell r="A1005" t="str">
            <v>0914Salaries/Benefits</v>
          </cell>
          <cell r="B1005" t="str">
            <v>0914</v>
          </cell>
          <cell r="C1005" t="str">
            <v>Inmate Welfare - Adult</v>
          </cell>
          <cell r="D1005" t="str">
            <v>Salaries/Benefits</v>
          </cell>
          <cell r="E1005" t="str">
            <v>Salaries/Benefits</v>
          </cell>
          <cell r="F1005">
            <v>0</v>
          </cell>
          <cell r="G1005">
            <v>0</v>
          </cell>
        </row>
        <row r="1006">
          <cell r="A1006" t="str">
            <v>0914Services, Other</v>
          </cell>
          <cell r="B1006" t="str">
            <v>0914</v>
          </cell>
          <cell r="C1006" t="str">
            <v>Inmate Welfare - Adult</v>
          </cell>
          <cell r="D1006" t="str">
            <v>Services, Other</v>
          </cell>
          <cell r="E1006" t="str">
            <v>Services, Other</v>
          </cell>
          <cell r="F1006">
            <v>366547</v>
          </cell>
          <cell r="G1006">
            <v>366547</v>
          </cell>
        </row>
        <row r="1007">
          <cell r="A1007" t="str">
            <v>0914Supplies</v>
          </cell>
          <cell r="B1007" t="str">
            <v>0914</v>
          </cell>
          <cell r="C1007" t="str">
            <v>Inmate Welfare - Adult</v>
          </cell>
          <cell r="D1007" t="str">
            <v>Supplies</v>
          </cell>
          <cell r="E1007" t="str">
            <v>Supplies</v>
          </cell>
          <cell r="F1007">
            <v>154955</v>
          </cell>
          <cell r="G1007">
            <v>181116</v>
          </cell>
        </row>
        <row r="1008">
          <cell r="A1008" t="str">
            <v>0915Capital Outlay</v>
          </cell>
          <cell r="B1008" t="str">
            <v>0915</v>
          </cell>
          <cell r="C1008" t="str">
            <v>Inmate Welfare - Juvenile</v>
          </cell>
          <cell r="D1008" t="str">
            <v>Capital Outlay</v>
          </cell>
          <cell r="E1008" t="str">
            <v>Capital Outlay</v>
          </cell>
          <cell r="F1008">
            <v>0</v>
          </cell>
          <cell r="G1008">
            <v>0</v>
          </cell>
        </row>
        <row r="1009">
          <cell r="A1009" t="str">
            <v>0915Contras/Contingencies</v>
          </cell>
          <cell r="B1009" t="str">
            <v>0915</v>
          </cell>
          <cell r="C1009" t="str">
            <v>Inmate Welfare - Juvenile</v>
          </cell>
          <cell r="D1009" t="str">
            <v>Contras/Contingencies</v>
          </cell>
          <cell r="E1009" t="str">
            <v>Contras/Contingencies</v>
          </cell>
          <cell r="F1009">
            <v>0</v>
          </cell>
          <cell r="G1009">
            <v>0</v>
          </cell>
        </row>
        <row r="1010">
          <cell r="A1010" t="str">
            <v>0915Debt Services</v>
          </cell>
          <cell r="B1010" t="str">
            <v>0915</v>
          </cell>
          <cell r="C1010" t="str">
            <v>Inmate Welfare - Juvenile</v>
          </cell>
          <cell r="D1010" t="str">
            <v>Debt Services</v>
          </cell>
          <cell r="E1010" t="str">
            <v>Debt Services</v>
          </cell>
          <cell r="F1010">
            <v>0</v>
          </cell>
          <cell r="G1010">
            <v>0</v>
          </cell>
        </row>
        <row r="1011">
          <cell r="A1011" t="str">
            <v>0915Intergovt Services</v>
          </cell>
          <cell r="B1011" t="str">
            <v>0915</v>
          </cell>
          <cell r="C1011" t="str">
            <v>Inmate Welfare - Juvenile</v>
          </cell>
          <cell r="D1011" t="str">
            <v>Intergovt Services</v>
          </cell>
          <cell r="E1011" t="str">
            <v>Intergovt Services</v>
          </cell>
          <cell r="F1011">
            <v>0</v>
          </cell>
          <cell r="G1011">
            <v>0</v>
          </cell>
        </row>
        <row r="1012">
          <cell r="A1012" t="str">
            <v>0915Salaries/Benefits</v>
          </cell>
          <cell r="B1012" t="str">
            <v>0915</v>
          </cell>
          <cell r="C1012" t="str">
            <v>Inmate Welfare - Juvenile</v>
          </cell>
          <cell r="D1012" t="str">
            <v>Salaries/Benefits</v>
          </cell>
          <cell r="E1012" t="str">
            <v>Salaries/Benefits</v>
          </cell>
          <cell r="F1012">
            <v>0</v>
          </cell>
          <cell r="G1012">
            <v>0</v>
          </cell>
        </row>
        <row r="1013">
          <cell r="A1013" t="str">
            <v>0915Services, Other</v>
          </cell>
          <cell r="B1013" t="str">
            <v>0915</v>
          </cell>
          <cell r="C1013" t="str">
            <v>Inmate Welfare - Juvenile</v>
          </cell>
          <cell r="D1013" t="str">
            <v>Services, Other</v>
          </cell>
          <cell r="E1013" t="str">
            <v>Services, Other</v>
          </cell>
          <cell r="F1013">
            <v>5000</v>
          </cell>
          <cell r="G1013">
            <v>5000</v>
          </cell>
        </row>
        <row r="1014">
          <cell r="A1014" t="str">
            <v>0915Supplies</v>
          </cell>
          <cell r="B1014" t="str">
            <v>0915</v>
          </cell>
          <cell r="C1014" t="str">
            <v>Inmate Welfare - Juvenile</v>
          </cell>
          <cell r="D1014" t="str">
            <v>Supplies</v>
          </cell>
          <cell r="E1014" t="str">
            <v>Supplies</v>
          </cell>
          <cell r="F1014">
            <v>0</v>
          </cell>
          <cell r="G1014">
            <v>0</v>
          </cell>
        </row>
        <row r="1015">
          <cell r="A1015" t="str">
            <v>0917Capital Outlay</v>
          </cell>
          <cell r="B1015" t="str">
            <v>0917</v>
          </cell>
          <cell r="C1015" t="str">
            <v>Jail Efficiencies</v>
          </cell>
          <cell r="D1015" t="str">
            <v>Capital Outlay</v>
          </cell>
          <cell r="E1015" t="str">
            <v>Capital Outlay</v>
          </cell>
          <cell r="F1015">
            <v>0</v>
          </cell>
          <cell r="G1015">
            <v>0</v>
          </cell>
        </row>
        <row r="1016">
          <cell r="A1016" t="str">
            <v>0917Contras/Contingencies</v>
          </cell>
          <cell r="B1016" t="str">
            <v>0917</v>
          </cell>
          <cell r="C1016" t="str">
            <v>Jail Efficiencies</v>
          </cell>
          <cell r="D1016" t="str">
            <v>Contras/Contingencies</v>
          </cell>
          <cell r="E1016" t="str">
            <v>Contras/Contingencies</v>
          </cell>
          <cell r="F1016">
            <v>0</v>
          </cell>
          <cell r="G1016">
            <v>0</v>
          </cell>
        </row>
        <row r="1017">
          <cell r="A1017" t="str">
            <v>0917Debt Services</v>
          </cell>
          <cell r="B1017" t="str">
            <v>0917</v>
          </cell>
          <cell r="C1017" t="str">
            <v>Jail Efficiencies</v>
          </cell>
          <cell r="D1017" t="str">
            <v>Debt Services</v>
          </cell>
          <cell r="E1017" t="str">
            <v>Debt Services</v>
          </cell>
          <cell r="F1017">
            <v>0</v>
          </cell>
          <cell r="G1017">
            <v>0</v>
          </cell>
        </row>
        <row r="1018">
          <cell r="A1018" t="str">
            <v>0917Intergovt Services</v>
          </cell>
          <cell r="B1018" t="str">
            <v>0917</v>
          </cell>
          <cell r="C1018" t="str">
            <v>Jail Efficiencies</v>
          </cell>
          <cell r="D1018" t="str">
            <v>Intergovt Services</v>
          </cell>
          <cell r="E1018" t="str">
            <v>Intergovt Services</v>
          </cell>
          <cell r="F1018">
            <v>0</v>
          </cell>
          <cell r="G1018">
            <v>0</v>
          </cell>
        </row>
        <row r="1019">
          <cell r="A1019" t="str">
            <v>0917Salaries/Benefits</v>
          </cell>
          <cell r="B1019" t="str">
            <v>0917</v>
          </cell>
          <cell r="C1019" t="str">
            <v>Jail Efficiencies</v>
          </cell>
          <cell r="D1019" t="str">
            <v>Salaries/Benefits</v>
          </cell>
          <cell r="E1019" t="str">
            <v>Salaries/Benefits</v>
          </cell>
          <cell r="F1019">
            <v>0</v>
          </cell>
          <cell r="G1019">
            <v>0</v>
          </cell>
        </row>
        <row r="1020">
          <cell r="A1020" t="str">
            <v>0917Services, Other</v>
          </cell>
          <cell r="B1020" t="str">
            <v>0917</v>
          </cell>
          <cell r="C1020" t="str">
            <v>Jail Efficiencies</v>
          </cell>
          <cell r="D1020" t="str">
            <v>Services, Other</v>
          </cell>
          <cell r="E1020" t="str">
            <v>Services, Other</v>
          </cell>
          <cell r="F1020">
            <v>0</v>
          </cell>
          <cell r="G1020">
            <v>0</v>
          </cell>
        </row>
        <row r="1021">
          <cell r="A1021" t="str">
            <v>0917Supplies</v>
          </cell>
          <cell r="B1021" t="str">
            <v>0917</v>
          </cell>
          <cell r="C1021" t="str">
            <v>Jail Efficiencies</v>
          </cell>
          <cell r="D1021" t="str">
            <v>Supplies</v>
          </cell>
          <cell r="E1021" t="str">
            <v>Supplies</v>
          </cell>
          <cell r="F1021">
            <v>0</v>
          </cell>
          <cell r="G1021">
            <v>0</v>
          </cell>
        </row>
        <row r="1022">
          <cell r="A1022" t="str">
            <v>0920Capital Outlay</v>
          </cell>
          <cell r="B1022" t="str">
            <v>0920</v>
          </cell>
          <cell r="C1022" t="str">
            <v>Developmental Disabilities</v>
          </cell>
          <cell r="D1022" t="str">
            <v>Capital Outlay</v>
          </cell>
          <cell r="E1022" t="str">
            <v>Capital Outlay</v>
          </cell>
          <cell r="F1022">
            <v>0</v>
          </cell>
          <cell r="G1022">
            <v>0</v>
          </cell>
        </row>
        <row r="1023">
          <cell r="A1023" t="str">
            <v>0920Contras/Contingencies</v>
          </cell>
          <cell r="B1023" t="str">
            <v>0920</v>
          </cell>
          <cell r="C1023" t="str">
            <v>Developmental Disabilities</v>
          </cell>
          <cell r="D1023" t="str">
            <v>Contras/Contingencies</v>
          </cell>
          <cell r="E1023" t="str">
            <v>Contras/Contingencies</v>
          </cell>
          <cell r="F1023">
            <v>68376</v>
          </cell>
          <cell r="G1023">
            <v>57987</v>
          </cell>
        </row>
        <row r="1024">
          <cell r="A1024" t="str">
            <v>0920Debt Services</v>
          </cell>
          <cell r="B1024" t="str">
            <v>0920</v>
          </cell>
          <cell r="C1024" t="str">
            <v>Developmental Disabilities</v>
          </cell>
          <cell r="D1024" t="str">
            <v>Debt Services</v>
          </cell>
          <cell r="E1024" t="str">
            <v>Debt Services</v>
          </cell>
          <cell r="F1024">
            <v>0</v>
          </cell>
          <cell r="G1024">
            <v>0</v>
          </cell>
        </row>
        <row r="1025">
          <cell r="A1025" t="str">
            <v>0920Intergovt Services</v>
          </cell>
          <cell r="B1025" t="str">
            <v>0920</v>
          </cell>
          <cell r="C1025" t="str">
            <v>Developmental Disabilities</v>
          </cell>
          <cell r="D1025" t="str">
            <v>Intergovt Services</v>
          </cell>
          <cell r="E1025" t="str">
            <v>Intergovt Services</v>
          </cell>
          <cell r="F1025">
            <v>911098</v>
          </cell>
          <cell r="G1025">
            <v>923344</v>
          </cell>
        </row>
        <row r="1026">
          <cell r="A1026" t="str">
            <v>0920Salaries/Benefits</v>
          </cell>
          <cell r="B1026" t="str">
            <v>0920</v>
          </cell>
          <cell r="C1026" t="str">
            <v>Developmental Disabilities</v>
          </cell>
          <cell r="D1026" t="str">
            <v>Salaries/Benefits</v>
          </cell>
          <cell r="E1026" t="str">
            <v>Salaries/Benefits</v>
          </cell>
          <cell r="F1026">
            <v>1409042</v>
          </cell>
          <cell r="G1026">
            <v>1418370</v>
          </cell>
        </row>
        <row r="1027">
          <cell r="A1027" t="str">
            <v>0920Services, Other</v>
          </cell>
          <cell r="B1027" t="str">
            <v>0920</v>
          </cell>
          <cell r="C1027" t="str">
            <v>Developmental Disabilities</v>
          </cell>
          <cell r="D1027" t="str">
            <v>Services, Other</v>
          </cell>
          <cell r="E1027" t="str">
            <v>Services, Other</v>
          </cell>
          <cell r="F1027">
            <v>25961325</v>
          </cell>
          <cell r="G1027">
            <v>25961525</v>
          </cell>
        </row>
        <row r="1028">
          <cell r="A1028" t="str">
            <v>0920Supplies</v>
          </cell>
          <cell r="B1028" t="str">
            <v>0920</v>
          </cell>
          <cell r="C1028" t="str">
            <v>Developmental Disabilities</v>
          </cell>
          <cell r="D1028" t="str">
            <v>Supplies</v>
          </cell>
          <cell r="E1028" t="str">
            <v>Supplies</v>
          </cell>
          <cell r="F1028">
            <v>29660</v>
          </cell>
          <cell r="G1028">
            <v>29660</v>
          </cell>
        </row>
        <row r="1029">
          <cell r="A1029" t="str">
            <v>0924Capital Outlay</v>
          </cell>
          <cell r="B1029" t="str">
            <v>0924</v>
          </cell>
          <cell r="C1029" t="str">
            <v>MHCADS - Mental Health</v>
          </cell>
          <cell r="D1029" t="str">
            <v>Capital Outlay</v>
          </cell>
          <cell r="E1029" t="str">
            <v>Capital Outlay</v>
          </cell>
          <cell r="F1029">
            <v>171883</v>
          </cell>
          <cell r="G1029">
            <v>171883</v>
          </cell>
        </row>
        <row r="1030">
          <cell r="A1030" t="str">
            <v>0924Contras/Contingencies</v>
          </cell>
          <cell r="B1030" t="str">
            <v>0924</v>
          </cell>
          <cell r="C1030" t="str">
            <v>MHCADS - Mental Health</v>
          </cell>
          <cell r="D1030" t="str">
            <v>Contras/Contingencies</v>
          </cell>
          <cell r="E1030" t="str">
            <v>Contras/Contingencies</v>
          </cell>
          <cell r="F1030">
            <v>515436</v>
          </cell>
          <cell r="G1030">
            <v>524189</v>
          </cell>
        </row>
        <row r="1031">
          <cell r="A1031" t="str">
            <v>0924Debt Services</v>
          </cell>
          <cell r="B1031" t="str">
            <v>0924</v>
          </cell>
          <cell r="C1031" t="str">
            <v>MHCADS - Mental Health</v>
          </cell>
          <cell r="D1031" t="str">
            <v>Debt Services</v>
          </cell>
          <cell r="E1031" t="str">
            <v>Debt Services</v>
          </cell>
          <cell r="F1031">
            <v>0</v>
          </cell>
          <cell r="G1031">
            <v>0</v>
          </cell>
        </row>
        <row r="1032">
          <cell r="A1032" t="str">
            <v>0924Intergovt Services</v>
          </cell>
          <cell r="B1032" t="str">
            <v>0924</v>
          </cell>
          <cell r="C1032" t="str">
            <v>MHCADS - Mental Health</v>
          </cell>
          <cell r="D1032" t="str">
            <v>Intergovt Services</v>
          </cell>
          <cell r="E1032" t="str">
            <v>Intergovt Services</v>
          </cell>
          <cell r="F1032">
            <v>6087232</v>
          </cell>
          <cell r="G1032">
            <v>6128737</v>
          </cell>
        </row>
        <row r="1033">
          <cell r="A1033" t="str">
            <v>0924Salaries/Benefits</v>
          </cell>
          <cell r="B1033" t="str">
            <v>0924</v>
          </cell>
          <cell r="C1033" t="str">
            <v>MHCADS - Mental Health</v>
          </cell>
          <cell r="D1033" t="str">
            <v>Salaries/Benefits</v>
          </cell>
          <cell r="E1033" t="str">
            <v>Salaries/Benefits</v>
          </cell>
          <cell r="F1033">
            <v>8661339</v>
          </cell>
          <cell r="G1033">
            <v>8861855</v>
          </cell>
        </row>
        <row r="1034">
          <cell r="A1034" t="str">
            <v>0924Services, Other</v>
          </cell>
          <cell r="B1034" t="str">
            <v>0924</v>
          </cell>
          <cell r="C1034" t="str">
            <v>MHCADS - Mental Health</v>
          </cell>
          <cell r="D1034" t="str">
            <v>Services, Other</v>
          </cell>
          <cell r="E1034" t="str">
            <v>Services, Other</v>
          </cell>
          <cell r="F1034">
            <v>158653277</v>
          </cell>
          <cell r="G1034">
            <v>158654839</v>
          </cell>
        </row>
        <row r="1035">
          <cell r="A1035" t="str">
            <v>0924Supplies</v>
          </cell>
          <cell r="B1035" t="str">
            <v>0924</v>
          </cell>
          <cell r="C1035" t="str">
            <v>MHCADS - Mental Health</v>
          </cell>
          <cell r="D1035" t="str">
            <v>Supplies</v>
          </cell>
          <cell r="E1035" t="str">
            <v>Supplies</v>
          </cell>
          <cell r="F1035">
            <v>328806</v>
          </cell>
          <cell r="G1035">
            <v>328806</v>
          </cell>
        </row>
        <row r="1036">
          <cell r="A1036" t="str">
            <v>0928Capital Outlay</v>
          </cell>
          <cell r="B1036" t="str">
            <v>0928</v>
          </cell>
          <cell r="C1036" t="str">
            <v>OMB/Dupuis Lawsuit Admin</v>
          </cell>
          <cell r="D1036" t="str">
            <v>Capital Outlay</v>
          </cell>
          <cell r="E1036" t="str">
            <v>Capital Outlay</v>
          </cell>
          <cell r="F1036">
            <v>0</v>
          </cell>
          <cell r="G1036">
            <v>0</v>
          </cell>
        </row>
        <row r="1037">
          <cell r="A1037" t="str">
            <v>0928Contras/Contingencies</v>
          </cell>
          <cell r="B1037" t="str">
            <v>0928</v>
          </cell>
          <cell r="C1037" t="str">
            <v>OMB/Dupuis Lawsuit Admin</v>
          </cell>
          <cell r="D1037" t="str">
            <v>Contras/Contingencies</v>
          </cell>
          <cell r="E1037" t="str">
            <v>Contras/Contingencies</v>
          </cell>
          <cell r="F1037">
            <v>0</v>
          </cell>
          <cell r="G1037">
            <v>0</v>
          </cell>
        </row>
        <row r="1038">
          <cell r="A1038" t="str">
            <v>0928Debt Services</v>
          </cell>
          <cell r="B1038" t="str">
            <v>0928</v>
          </cell>
          <cell r="C1038" t="str">
            <v>OMB/Dupuis Lawsuit Admin</v>
          </cell>
          <cell r="D1038" t="str">
            <v>Debt Services</v>
          </cell>
          <cell r="E1038" t="str">
            <v>Debt Services</v>
          </cell>
          <cell r="F1038">
            <v>0</v>
          </cell>
          <cell r="G1038">
            <v>0</v>
          </cell>
        </row>
        <row r="1039">
          <cell r="A1039" t="str">
            <v>0928Intergovt Services</v>
          </cell>
          <cell r="B1039" t="str">
            <v>0928</v>
          </cell>
          <cell r="C1039" t="str">
            <v>OMB/Dupuis Lawsuit Admin</v>
          </cell>
          <cell r="D1039" t="str">
            <v>Intergovt Services</v>
          </cell>
          <cell r="E1039" t="str">
            <v>Intergovt Services</v>
          </cell>
          <cell r="F1039">
            <v>0</v>
          </cell>
          <cell r="G1039">
            <v>0</v>
          </cell>
        </row>
        <row r="1040">
          <cell r="A1040" t="str">
            <v>0928Salaries/Benefits</v>
          </cell>
          <cell r="B1040" t="str">
            <v>0928</v>
          </cell>
          <cell r="C1040" t="str">
            <v>OMB/Dupuis Lawsuit Admin</v>
          </cell>
          <cell r="D1040" t="str">
            <v>Salaries/Benefits</v>
          </cell>
          <cell r="E1040" t="str">
            <v>Salaries/Benefits</v>
          </cell>
          <cell r="F1040">
            <v>0</v>
          </cell>
          <cell r="G1040">
            <v>0</v>
          </cell>
        </row>
        <row r="1041">
          <cell r="A1041" t="str">
            <v>0928Services, Other</v>
          </cell>
          <cell r="B1041" t="str">
            <v>0928</v>
          </cell>
          <cell r="C1041" t="str">
            <v>OMB/Dupuis Lawsuit Admin</v>
          </cell>
          <cell r="D1041" t="str">
            <v>Services, Other</v>
          </cell>
          <cell r="E1041" t="str">
            <v>Services, Other</v>
          </cell>
          <cell r="F1041">
            <v>0</v>
          </cell>
          <cell r="G1041">
            <v>0</v>
          </cell>
        </row>
        <row r="1042">
          <cell r="A1042" t="str">
            <v>0928Supplies</v>
          </cell>
          <cell r="B1042" t="str">
            <v>0928</v>
          </cell>
          <cell r="C1042" t="str">
            <v>OMB/Dupuis Lawsuit Admin</v>
          </cell>
          <cell r="D1042" t="str">
            <v>Supplies</v>
          </cell>
          <cell r="E1042" t="str">
            <v>Supplies</v>
          </cell>
          <cell r="F1042">
            <v>0</v>
          </cell>
          <cell r="G1042">
            <v>0</v>
          </cell>
        </row>
        <row r="1043">
          <cell r="A1043" t="str">
            <v>0931Capital Outlay</v>
          </cell>
          <cell r="B1043" t="str">
            <v>0931</v>
          </cell>
          <cell r="C1043" t="str">
            <v>OMB/Covey Lawsuit Admin</v>
          </cell>
          <cell r="D1043" t="str">
            <v>Capital Outlay</v>
          </cell>
          <cell r="E1043" t="str">
            <v>Capital Outlay</v>
          </cell>
          <cell r="F1043">
            <v>0</v>
          </cell>
          <cell r="G1043">
            <v>0</v>
          </cell>
        </row>
        <row r="1044">
          <cell r="A1044" t="str">
            <v>0931Contras/Contingencies</v>
          </cell>
          <cell r="B1044" t="str">
            <v>0931</v>
          </cell>
          <cell r="C1044" t="str">
            <v>OMB/Covey Lawsuit Admin</v>
          </cell>
          <cell r="D1044" t="str">
            <v>Contras/Contingencies</v>
          </cell>
          <cell r="E1044" t="str">
            <v>Contras/Contingencies</v>
          </cell>
          <cell r="F1044">
            <v>0</v>
          </cell>
          <cell r="G1044">
            <v>0</v>
          </cell>
        </row>
        <row r="1045">
          <cell r="A1045" t="str">
            <v>0931Debt Services</v>
          </cell>
          <cell r="B1045" t="str">
            <v>0931</v>
          </cell>
          <cell r="C1045" t="str">
            <v>OMB/Covey Lawsuit Admin</v>
          </cell>
          <cell r="D1045" t="str">
            <v>Debt Services</v>
          </cell>
          <cell r="E1045" t="str">
            <v>Debt Services</v>
          </cell>
          <cell r="F1045">
            <v>0</v>
          </cell>
          <cell r="G1045">
            <v>0</v>
          </cell>
        </row>
        <row r="1046">
          <cell r="A1046" t="str">
            <v>0931Intergovt Services</v>
          </cell>
          <cell r="B1046" t="str">
            <v>0931</v>
          </cell>
          <cell r="C1046" t="str">
            <v>OMB/Covey Lawsuit Admin</v>
          </cell>
          <cell r="D1046" t="str">
            <v>Intergovt Services</v>
          </cell>
          <cell r="E1046" t="str">
            <v>Intergovt Services</v>
          </cell>
          <cell r="F1046">
            <v>0</v>
          </cell>
          <cell r="G1046">
            <v>0</v>
          </cell>
        </row>
        <row r="1047">
          <cell r="A1047" t="str">
            <v>0931Salaries/Benefits</v>
          </cell>
          <cell r="B1047" t="str">
            <v>0931</v>
          </cell>
          <cell r="C1047" t="str">
            <v>OMB/Covey Lawsuit Admin</v>
          </cell>
          <cell r="D1047" t="str">
            <v>Salaries/Benefits</v>
          </cell>
          <cell r="E1047" t="str">
            <v>Salaries/Benefits</v>
          </cell>
          <cell r="F1047">
            <v>0</v>
          </cell>
          <cell r="G1047">
            <v>0</v>
          </cell>
        </row>
        <row r="1048">
          <cell r="A1048" t="str">
            <v>0931Services, Other</v>
          </cell>
          <cell r="B1048" t="str">
            <v>0931</v>
          </cell>
          <cell r="C1048" t="str">
            <v>OMB/Covey Lawsuit Admin</v>
          </cell>
          <cell r="D1048" t="str">
            <v>Services, Other</v>
          </cell>
          <cell r="E1048" t="str">
            <v>Services, Other</v>
          </cell>
          <cell r="F1048">
            <v>0</v>
          </cell>
          <cell r="G1048">
            <v>0</v>
          </cell>
        </row>
        <row r="1049">
          <cell r="A1049" t="str">
            <v>0931Supplies</v>
          </cell>
          <cell r="B1049" t="str">
            <v>0931</v>
          </cell>
          <cell r="C1049" t="str">
            <v>OMB/Covey Lawsuit Admin</v>
          </cell>
          <cell r="D1049" t="str">
            <v>Supplies</v>
          </cell>
          <cell r="E1049" t="str">
            <v>Supplies</v>
          </cell>
          <cell r="F1049">
            <v>0</v>
          </cell>
          <cell r="G1049">
            <v>0</v>
          </cell>
        </row>
        <row r="1050">
          <cell r="A1050" t="str">
            <v>0934Capital Outlay</v>
          </cell>
          <cell r="B1050" t="str">
            <v>0934</v>
          </cell>
          <cell r="C1050" t="str">
            <v>Community Services</v>
          </cell>
          <cell r="D1050" t="str">
            <v>Capital Outlay</v>
          </cell>
          <cell r="E1050" t="str">
            <v>Capital Outlay</v>
          </cell>
          <cell r="F1050">
            <v>0</v>
          </cell>
          <cell r="G1050">
            <v>0</v>
          </cell>
        </row>
        <row r="1051">
          <cell r="A1051" t="str">
            <v>0934Contras/Contingencies</v>
          </cell>
          <cell r="B1051" t="str">
            <v>0934</v>
          </cell>
          <cell r="C1051" t="str">
            <v>Community Services</v>
          </cell>
          <cell r="D1051" t="str">
            <v>Contras/Contingencies</v>
          </cell>
          <cell r="E1051" t="str">
            <v>Contras/Contingencies</v>
          </cell>
          <cell r="F1051">
            <v>0</v>
          </cell>
          <cell r="G1051">
            <v>0</v>
          </cell>
        </row>
        <row r="1052">
          <cell r="A1052" t="str">
            <v>0934Debt Services</v>
          </cell>
          <cell r="B1052" t="str">
            <v>0934</v>
          </cell>
          <cell r="C1052" t="str">
            <v>Community Services</v>
          </cell>
          <cell r="D1052" t="str">
            <v>Debt Services</v>
          </cell>
          <cell r="E1052" t="str">
            <v>Debt Services</v>
          </cell>
          <cell r="F1052">
            <v>0</v>
          </cell>
          <cell r="G1052">
            <v>0</v>
          </cell>
        </row>
        <row r="1053">
          <cell r="A1053" t="str">
            <v>0934Intergovt Services</v>
          </cell>
          <cell r="B1053" t="str">
            <v>0934</v>
          </cell>
          <cell r="C1053" t="str">
            <v>Community Services</v>
          </cell>
          <cell r="D1053" t="str">
            <v>Intergovt Services</v>
          </cell>
          <cell r="E1053" t="str">
            <v>Intergovt Services</v>
          </cell>
          <cell r="F1053">
            <v>0</v>
          </cell>
          <cell r="G1053">
            <v>0</v>
          </cell>
        </row>
        <row r="1054">
          <cell r="A1054" t="str">
            <v>0934Salaries/Benefits</v>
          </cell>
          <cell r="B1054" t="str">
            <v>0934</v>
          </cell>
          <cell r="C1054" t="str">
            <v>Community Services</v>
          </cell>
          <cell r="D1054" t="str">
            <v>Salaries/Benefits</v>
          </cell>
          <cell r="E1054" t="str">
            <v>Salaries/Benefits</v>
          </cell>
          <cell r="F1054">
            <v>0</v>
          </cell>
          <cell r="G1054">
            <v>0</v>
          </cell>
        </row>
        <row r="1055">
          <cell r="A1055" t="str">
            <v>0934Services, Other</v>
          </cell>
          <cell r="B1055" t="str">
            <v>0934</v>
          </cell>
          <cell r="C1055" t="str">
            <v>Community Services</v>
          </cell>
          <cell r="D1055" t="str">
            <v>Services, Other</v>
          </cell>
          <cell r="E1055" t="str">
            <v>Services, Other</v>
          </cell>
          <cell r="F1055">
            <v>0</v>
          </cell>
          <cell r="G1055">
            <v>0</v>
          </cell>
        </row>
        <row r="1056">
          <cell r="A1056" t="str">
            <v>0934Supplies</v>
          </cell>
          <cell r="B1056" t="str">
            <v>0934</v>
          </cell>
          <cell r="C1056" t="str">
            <v>Community Services</v>
          </cell>
          <cell r="D1056" t="str">
            <v>Supplies</v>
          </cell>
          <cell r="E1056" t="str">
            <v>Supplies</v>
          </cell>
          <cell r="F1056">
            <v>0</v>
          </cell>
          <cell r="G1056">
            <v>0</v>
          </cell>
        </row>
        <row r="1057">
          <cell r="A1057" t="str">
            <v>0935Capital Outlay</v>
          </cell>
          <cell r="B1057" t="str">
            <v>0935</v>
          </cell>
          <cell r="C1057" t="str">
            <v>Community and Human Services Administration</v>
          </cell>
          <cell r="D1057" t="str">
            <v>Capital Outlay</v>
          </cell>
          <cell r="E1057" t="str">
            <v>Capital Outlay</v>
          </cell>
          <cell r="F1057">
            <v>13000</v>
          </cell>
          <cell r="G1057">
            <v>13000</v>
          </cell>
        </row>
        <row r="1058">
          <cell r="A1058" t="str">
            <v>0935Contras/Contingencies</v>
          </cell>
          <cell r="B1058" t="str">
            <v>0935</v>
          </cell>
          <cell r="C1058" t="str">
            <v>Community and Human Services Administration</v>
          </cell>
          <cell r="D1058" t="str">
            <v>Contras/Contingencies</v>
          </cell>
          <cell r="E1058" t="str">
            <v>Contras/Contingencies</v>
          </cell>
          <cell r="F1058">
            <v>333594</v>
          </cell>
          <cell r="G1058">
            <v>306589</v>
          </cell>
        </row>
        <row r="1059">
          <cell r="A1059" t="str">
            <v>0935Debt Services</v>
          </cell>
          <cell r="B1059" t="str">
            <v>0935</v>
          </cell>
          <cell r="C1059" t="str">
            <v>Community and Human Services Administration</v>
          </cell>
          <cell r="D1059" t="str">
            <v>Debt Services</v>
          </cell>
          <cell r="E1059" t="str">
            <v>Debt Services</v>
          </cell>
          <cell r="F1059">
            <v>0</v>
          </cell>
          <cell r="G1059">
            <v>0</v>
          </cell>
        </row>
        <row r="1060">
          <cell r="A1060" t="str">
            <v>0935Intergovt Services</v>
          </cell>
          <cell r="B1060" t="str">
            <v>0935</v>
          </cell>
          <cell r="C1060" t="str">
            <v>Community and Human Services Administration</v>
          </cell>
          <cell r="D1060" t="str">
            <v>Intergovt Services</v>
          </cell>
          <cell r="E1060" t="str">
            <v>Intergovt Services</v>
          </cell>
          <cell r="F1060">
            <v>1326287</v>
          </cell>
          <cell r="G1060">
            <v>1307022</v>
          </cell>
        </row>
        <row r="1061">
          <cell r="A1061" t="str">
            <v>0935Salaries/Benefits</v>
          </cell>
          <cell r="B1061" t="str">
            <v>0935</v>
          </cell>
          <cell r="C1061" t="str">
            <v>Community and Human Services Administration</v>
          </cell>
          <cell r="D1061" t="str">
            <v>Salaries/Benefits</v>
          </cell>
          <cell r="E1061" t="str">
            <v>Salaries/Benefits</v>
          </cell>
          <cell r="F1061">
            <v>4302321</v>
          </cell>
          <cell r="G1061">
            <v>4430453</v>
          </cell>
        </row>
        <row r="1062">
          <cell r="A1062" t="str">
            <v>0935Services, Other</v>
          </cell>
          <cell r="B1062" t="str">
            <v>0935</v>
          </cell>
          <cell r="C1062" t="str">
            <v>Community and Human Services Administration</v>
          </cell>
          <cell r="D1062" t="str">
            <v>Services, Other</v>
          </cell>
          <cell r="E1062" t="str">
            <v>Services, Other</v>
          </cell>
          <cell r="F1062">
            <v>403602</v>
          </cell>
          <cell r="G1062">
            <v>403808</v>
          </cell>
        </row>
        <row r="1063">
          <cell r="A1063" t="str">
            <v>0935Supplies</v>
          </cell>
          <cell r="B1063" t="str">
            <v>0935</v>
          </cell>
          <cell r="C1063" t="str">
            <v>Community and Human Services Administration</v>
          </cell>
          <cell r="D1063" t="str">
            <v>Supplies</v>
          </cell>
          <cell r="E1063" t="str">
            <v>Supplies</v>
          </cell>
          <cell r="F1063">
            <v>82489</v>
          </cell>
          <cell r="G1063">
            <v>82489</v>
          </cell>
        </row>
        <row r="1064">
          <cell r="A1064" t="str">
            <v>0936Capital Outlay</v>
          </cell>
          <cell r="B1064" t="str">
            <v>0936</v>
          </cell>
          <cell r="C1064" t="str">
            <v>Work Training Program</v>
          </cell>
          <cell r="D1064" t="str">
            <v>Capital Outlay</v>
          </cell>
          <cell r="E1064" t="str">
            <v>Capital Outlay</v>
          </cell>
          <cell r="F1064">
            <v>0</v>
          </cell>
          <cell r="G1064">
            <v>0</v>
          </cell>
        </row>
        <row r="1065">
          <cell r="A1065" t="str">
            <v>0936Contras/Contingencies</v>
          </cell>
          <cell r="B1065" t="str">
            <v>0936</v>
          </cell>
          <cell r="C1065" t="str">
            <v>Work Training Program</v>
          </cell>
          <cell r="D1065" t="str">
            <v>Contras/Contingencies</v>
          </cell>
          <cell r="E1065" t="str">
            <v>Contras/Contingencies</v>
          </cell>
          <cell r="F1065">
            <v>1316312</v>
          </cell>
          <cell r="G1065">
            <v>261315</v>
          </cell>
        </row>
        <row r="1066">
          <cell r="A1066" t="str">
            <v>0936Debt Services</v>
          </cell>
          <cell r="B1066" t="str">
            <v>0936</v>
          </cell>
          <cell r="C1066" t="str">
            <v>Work Training Program</v>
          </cell>
          <cell r="D1066" t="str">
            <v>Debt Services</v>
          </cell>
          <cell r="E1066" t="str">
            <v>Debt Services</v>
          </cell>
          <cell r="F1066">
            <v>0</v>
          </cell>
          <cell r="G1066">
            <v>0</v>
          </cell>
        </row>
        <row r="1067">
          <cell r="A1067" t="str">
            <v>0936Intergovt Services</v>
          </cell>
          <cell r="B1067" t="str">
            <v>0936</v>
          </cell>
          <cell r="C1067" t="str">
            <v>Work Training Program</v>
          </cell>
          <cell r="D1067" t="str">
            <v>Intergovt Services</v>
          </cell>
          <cell r="E1067" t="str">
            <v>Intergovt Services</v>
          </cell>
          <cell r="F1067">
            <v>1620009</v>
          </cell>
          <cell r="G1067">
            <v>1680633</v>
          </cell>
        </row>
        <row r="1068">
          <cell r="A1068" t="str">
            <v>0936Salaries/Benefits</v>
          </cell>
          <cell r="B1068" t="str">
            <v>0936</v>
          </cell>
          <cell r="C1068" t="str">
            <v>Work Training Program</v>
          </cell>
          <cell r="D1068" t="str">
            <v>Salaries/Benefits</v>
          </cell>
          <cell r="E1068" t="str">
            <v>Salaries/Benefits</v>
          </cell>
          <cell r="F1068">
            <v>6668531</v>
          </cell>
          <cell r="G1068">
            <v>6875591</v>
          </cell>
        </row>
        <row r="1069">
          <cell r="A1069" t="str">
            <v>0936Services, Other</v>
          </cell>
          <cell r="B1069" t="str">
            <v>0936</v>
          </cell>
          <cell r="C1069" t="str">
            <v>Work Training Program</v>
          </cell>
          <cell r="D1069" t="str">
            <v>Services, Other</v>
          </cell>
          <cell r="E1069" t="str">
            <v>Services, Other</v>
          </cell>
          <cell r="F1069">
            <v>533024</v>
          </cell>
          <cell r="G1069">
            <v>1633660</v>
          </cell>
        </row>
        <row r="1070">
          <cell r="A1070" t="str">
            <v>0936Supplies</v>
          </cell>
          <cell r="B1070" t="str">
            <v>0936</v>
          </cell>
          <cell r="C1070" t="str">
            <v>Work Training Program</v>
          </cell>
          <cell r="D1070" t="str">
            <v>Supplies</v>
          </cell>
          <cell r="E1070" t="str">
            <v>Supplies</v>
          </cell>
          <cell r="F1070">
            <v>223252</v>
          </cell>
          <cell r="G1070">
            <v>187200</v>
          </cell>
        </row>
        <row r="1071">
          <cell r="A1071" t="str">
            <v>0940Capital Outlay</v>
          </cell>
          <cell r="B1071" t="str">
            <v>0940</v>
          </cell>
          <cell r="C1071" t="str">
            <v>Dislocated Worker Program Administration</v>
          </cell>
          <cell r="D1071" t="str">
            <v>Capital Outlay</v>
          </cell>
          <cell r="E1071" t="str">
            <v>Capital Outlay</v>
          </cell>
          <cell r="F1071">
            <v>0</v>
          </cell>
          <cell r="G1071">
            <v>0</v>
          </cell>
        </row>
        <row r="1072">
          <cell r="A1072" t="str">
            <v>0940Contras/Contingencies</v>
          </cell>
          <cell r="B1072" t="str">
            <v>0940</v>
          </cell>
          <cell r="C1072" t="str">
            <v>Dislocated Worker Program Administration</v>
          </cell>
          <cell r="D1072" t="str">
            <v>Contras/Contingencies</v>
          </cell>
          <cell r="E1072" t="str">
            <v>Contras/Contingencies</v>
          </cell>
          <cell r="F1072">
            <v>0</v>
          </cell>
          <cell r="G1072">
            <v>0</v>
          </cell>
        </row>
        <row r="1073">
          <cell r="A1073" t="str">
            <v>0940Debt Services</v>
          </cell>
          <cell r="B1073" t="str">
            <v>0940</v>
          </cell>
          <cell r="C1073" t="str">
            <v>Dislocated Worker Program Administration</v>
          </cell>
          <cell r="D1073" t="str">
            <v>Debt Services</v>
          </cell>
          <cell r="E1073" t="str">
            <v>Debt Services</v>
          </cell>
          <cell r="F1073">
            <v>0</v>
          </cell>
          <cell r="G1073">
            <v>0</v>
          </cell>
        </row>
        <row r="1074">
          <cell r="A1074" t="str">
            <v>0940Intergovt Services</v>
          </cell>
          <cell r="B1074" t="str">
            <v>0940</v>
          </cell>
          <cell r="C1074" t="str">
            <v>Dislocated Worker Program Administration</v>
          </cell>
          <cell r="D1074" t="str">
            <v>Intergovt Services</v>
          </cell>
          <cell r="E1074" t="str">
            <v>Intergovt Services</v>
          </cell>
          <cell r="F1074">
            <v>0</v>
          </cell>
          <cell r="G1074">
            <v>0</v>
          </cell>
        </row>
        <row r="1075">
          <cell r="A1075" t="str">
            <v>0940Salaries/Benefits</v>
          </cell>
          <cell r="B1075" t="str">
            <v>0940</v>
          </cell>
          <cell r="C1075" t="str">
            <v>Dislocated Worker Program Administration</v>
          </cell>
          <cell r="D1075" t="str">
            <v>Salaries/Benefits</v>
          </cell>
          <cell r="E1075" t="str">
            <v>Salaries/Benefits</v>
          </cell>
          <cell r="F1075">
            <v>0</v>
          </cell>
          <cell r="G1075">
            <v>0</v>
          </cell>
        </row>
        <row r="1076">
          <cell r="A1076" t="str">
            <v>0940Services, Other</v>
          </cell>
          <cell r="B1076" t="str">
            <v>0940</v>
          </cell>
          <cell r="C1076" t="str">
            <v>Dislocated Worker Program Administration</v>
          </cell>
          <cell r="D1076" t="str">
            <v>Services, Other</v>
          </cell>
          <cell r="E1076" t="str">
            <v>Services, Other</v>
          </cell>
          <cell r="F1076">
            <v>0</v>
          </cell>
          <cell r="G1076">
            <v>0</v>
          </cell>
        </row>
        <row r="1077">
          <cell r="A1077" t="str">
            <v>0940Supplies</v>
          </cell>
          <cell r="B1077" t="str">
            <v>0940</v>
          </cell>
          <cell r="C1077" t="str">
            <v>Dislocated Worker Program Administration</v>
          </cell>
          <cell r="D1077" t="str">
            <v>Supplies</v>
          </cell>
          <cell r="E1077" t="str">
            <v>Supplies</v>
          </cell>
          <cell r="F1077">
            <v>0</v>
          </cell>
          <cell r="G1077">
            <v>0</v>
          </cell>
        </row>
        <row r="1078">
          <cell r="A1078" t="str">
            <v>0950Capital Outlay</v>
          </cell>
          <cell r="B1078" t="str">
            <v>0950</v>
          </cell>
          <cell r="C1078" t="str">
            <v>Office of the Public Defender</v>
          </cell>
          <cell r="D1078" t="str">
            <v>Capital Outlay</v>
          </cell>
          <cell r="E1078" t="str">
            <v>Capital Outlay</v>
          </cell>
          <cell r="F1078">
            <v>0</v>
          </cell>
          <cell r="G1078">
            <v>0</v>
          </cell>
        </row>
        <row r="1079">
          <cell r="A1079" t="str">
            <v>0950Contras/Contingencies</v>
          </cell>
          <cell r="B1079" t="str">
            <v>0950</v>
          </cell>
          <cell r="C1079" t="str">
            <v>Office of the Public Defender</v>
          </cell>
          <cell r="D1079" t="str">
            <v>Contras/Contingencies</v>
          </cell>
          <cell r="E1079" t="str">
            <v>Contras/Contingencies</v>
          </cell>
          <cell r="F1079">
            <v>-51581</v>
          </cell>
          <cell r="G1079">
            <v>-1439</v>
          </cell>
        </row>
        <row r="1080">
          <cell r="A1080" t="str">
            <v>0950Debt Services</v>
          </cell>
          <cell r="B1080" t="str">
            <v>0950</v>
          </cell>
          <cell r="C1080" t="str">
            <v>Office of the Public Defender</v>
          </cell>
          <cell r="D1080" t="str">
            <v>Debt Services</v>
          </cell>
          <cell r="E1080" t="str">
            <v>Debt Services</v>
          </cell>
          <cell r="F1080">
            <v>2100</v>
          </cell>
          <cell r="G1080">
            <v>2100</v>
          </cell>
        </row>
        <row r="1081">
          <cell r="A1081" t="str">
            <v>0950Intergovt Services</v>
          </cell>
          <cell r="B1081" t="str">
            <v>0950</v>
          </cell>
          <cell r="C1081" t="str">
            <v>Office of the Public Defender</v>
          </cell>
          <cell r="D1081" t="str">
            <v>Intergovt Services</v>
          </cell>
          <cell r="E1081" t="str">
            <v>Intergovt Services</v>
          </cell>
          <cell r="F1081">
            <v>1239141</v>
          </cell>
          <cell r="G1081">
            <v>1269382</v>
          </cell>
        </row>
        <row r="1082">
          <cell r="A1082" t="str">
            <v>0950Salaries/Benefits</v>
          </cell>
          <cell r="B1082" t="str">
            <v>0950</v>
          </cell>
          <cell r="C1082" t="str">
            <v>Office of the Public Defender</v>
          </cell>
          <cell r="D1082" t="str">
            <v>Salaries/Benefits</v>
          </cell>
          <cell r="E1082" t="str">
            <v>Salaries/Benefits</v>
          </cell>
          <cell r="F1082">
            <v>1824610</v>
          </cell>
          <cell r="G1082">
            <v>1843634</v>
          </cell>
        </row>
        <row r="1083">
          <cell r="A1083" t="str">
            <v>0950Services, Other</v>
          </cell>
          <cell r="B1083" t="str">
            <v>0950</v>
          </cell>
          <cell r="C1083" t="str">
            <v>Office of the Public Defender</v>
          </cell>
          <cell r="D1083" t="str">
            <v>Services, Other</v>
          </cell>
          <cell r="E1083" t="str">
            <v>Services, Other</v>
          </cell>
          <cell r="F1083">
            <v>34449963</v>
          </cell>
          <cell r="G1083">
            <v>36763940</v>
          </cell>
        </row>
        <row r="1084">
          <cell r="A1084" t="str">
            <v>0950Supplies</v>
          </cell>
          <cell r="B1084" t="str">
            <v>0950</v>
          </cell>
          <cell r="C1084" t="str">
            <v>Office of the Public Defender</v>
          </cell>
          <cell r="D1084" t="str">
            <v>Supplies</v>
          </cell>
          <cell r="E1084" t="str">
            <v>Supplies</v>
          </cell>
          <cell r="F1084">
            <v>34936</v>
          </cell>
          <cell r="G1084">
            <v>34936</v>
          </cell>
        </row>
        <row r="1085">
          <cell r="A1085" t="str">
            <v>0960Capital Outlay</v>
          </cell>
          <cell r="B1085" t="str">
            <v>0960</v>
          </cell>
          <cell r="C1085" t="str">
            <v>MHCADS - Alcoholism and Substance Abuse</v>
          </cell>
          <cell r="D1085" t="str">
            <v>Capital Outlay</v>
          </cell>
          <cell r="E1085" t="str">
            <v>Capital Outlay</v>
          </cell>
          <cell r="F1085">
            <v>0</v>
          </cell>
          <cell r="G1085">
            <v>0</v>
          </cell>
        </row>
        <row r="1086">
          <cell r="A1086" t="str">
            <v>0960Contras/Contingencies</v>
          </cell>
          <cell r="B1086" t="str">
            <v>0960</v>
          </cell>
          <cell r="C1086" t="str">
            <v>MHCADS - Alcoholism and Substance Abuse</v>
          </cell>
          <cell r="D1086" t="str">
            <v>Contras/Contingencies</v>
          </cell>
          <cell r="E1086" t="str">
            <v>Contras/Contingencies</v>
          </cell>
          <cell r="F1086">
            <v>208570</v>
          </cell>
          <cell r="G1086">
            <v>203901</v>
          </cell>
        </row>
        <row r="1087">
          <cell r="A1087" t="str">
            <v>0960Debt Services</v>
          </cell>
          <cell r="B1087" t="str">
            <v>0960</v>
          </cell>
          <cell r="C1087" t="str">
            <v>MHCADS - Alcoholism and Substance Abuse</v>
          </cell>
          <cell r="D1087" t="str">
            <v>Debt Services</v>
          </cell>
          <cell r="E1087" t="str">
            <v>Debt Services</v>
          </cell>
          <cell r="F1087">
            <v>0</v>
          </cell>
          <cell r="G1087">
            <v>0</v>
          </cell>
        </row>
        <row r="1088">
          <cell r="A1088" t="str">
            <v>0960Intergovt Services</v>
          </cell>
          <cell r="B1088" t="str">
            <v>0960</v>
          </cell>
          <cell r="C1088" t="str">
            <v>MHCADS - Alcoholism and Substance Abuse</v>
          </cell>
          <cell r="D1088" t="str">
            <v>Intergovt Services</v>
          </cell>
          <cell r="E1088" t="str">
            <v>Intergovt Services</v>
          </cell>
          <cell r="F1088">
            <v>870626</v>
          </cell>
          <cell r="G1088">
            <v>941738</v>
          </cell>
        </row>
        <row r="1089">
          <cell r="A1089" t="str">
            <v>0960Salaries/Benefits</v>
          </cell>
          <cell r="B1089" t="str">
            <v>0960</v>
          </cell>
          <cell r="C1089" t="str">
            <v>MHCADS - Alcoholism and Substance Abuse</v>
          </cell>
          <cell r="D1089" t="str">
            <v>Salaries/Benefits</v>
          </cell>
          <cell r="E1089" t="str">
            <v>Salaries/Benefits</v>
          </cell>
          <cell r="F1089">
            <v>3682515</v>
          </cell>
          <cell r="G1089">
            <v>3748955</v>
          </cell>
        </row>
        <row r="1090">
          <cell r="A1090" t="str">
            <v>0960Services, Other</v>
          </cell>
          <cell r="B1090" t="str">
            <v>0960</v>
          </cell>
          <cell r="C1090" t="str">
            <v>MHCADS - Alcoholism and Substance Abuse</v>
          </cell>
          <cell r="D1090" t="str">
            <v>Services, Other</v>
          </cell>
          <cell r="E1090" t="str">
            <v>Services, Other</v>
          </cell>
          <cell r="F1090">
            <v>25969666</v>
          </cell>
          <cell r="G1090">
            <v>25887143</v>
          </cell>
        </row>
        <row r="1091">
          <cell r="A1091" t="str">
            <v>0960Supplies</v>
          </cell>
          <cell r="B1091" t="str">
            <v>0960</v>
          </cell>
          <cell r="C1091" t="str">
            <v>MHCADS - Alcoholism and Substance Abuse</v>
          </cell>
          <cell r="D1091" t="str">
            <v>Supplies</v>
          </cell>
          <cell r="E1091" t="str">
            <v>Supplies</v>
          </cell>
          <cell r="F1091">
            <v>500</v>
          </cell>
          <cell r="G1091">
            <v>46194</v>
          </cell>
        </row>
        <row r="1092">
          <cell r="A1092" t="str">
            <v>0983Capital Outlay</v>
          </cell>
          <cell r="B1092" t="str">
            <v>0983</v>
          </cell>
          <cell r="C1092" t="str">
            <v>Office of Public Defender MIDD</v>
          </cell>
          <cell r="D1092" t="str">
            <v>Capital Outlay</v>
          </cell>
          <cell r="E1092" t="str">
            <v>Capital Outlay</v>
          </cell>
          <cell r="F1092">
            <v>0</v>
          </cell>
          <cell r="G1092">
            <v>0</v>
          </cell>
        </row>
        <row r="1093">
          <cell r="A1093" t="str">
            <v>0983Contras/Contingencies</v>
          </cell>
          <cell r="B1093" t="str">
            <v>0983</v>
          </cell>
          <cell r="C1093" t="str">
            <v>Office of Public Defender MIDD</v>
          </cell>
          <cell r="D1093" t="str">
            <v>Contras/Contingencies</v>
          </cell>
          <cell r="E1093" t="str">
            <v>Contras/Contingencies</v>
          </cell>
          <cell r="F1093">
            <v>0</v>
          </cell>
          <cell r="G1093">
            <v>0</v>
          </cell>
        </row>
        <row r="1094">
          <cell r="A1094" t="str">
            <v>0983Debt Services</v>
          </cell>
          <cell r="B1094" t="str">
            <v>0983</v>
          </cell>
          <cell r="C1094" t="str">
            <v>Office of Public Defender MIDD</v>
          </cell>
          <cell r="D1094" t="str">
            <v>Debt Services</v>
          </cell>
          <cell r="E1094" t="str">
            <v>Debt Services</v>
          </cell>
          <cell r="F1094">
            <v>0</v>
          </cell>
          <cell r="G1094">
            <v>0</v>
          </cell>
        </row>
        <row r="1095">
          <cell r="A1095" t="str">
            <v>0983Intergovt Services</v>
          </cell>
          <cell r="B1095" t="str">
            <v>0983</v>
          </cell>
          <cell r="C1095" t="str">
            <v>Office of Public Defender MIDD</v>
          </cell>
          <cell r="D1095" t="str">
            <v>Intergovt Services</v>
          </cell>
          <cell r="E1095" t="str">
            <v>Intergovt Services</v>
          </cell>
          <cell r="F1095">
            <v>0</v>
          </cell>
          <cell r="G1095">
            <v>0</v>
          </cell>
        </row>
        <row r="1096">
          <cell r="A1096" t="str">
            <v>0983Salaries/Benefits</v>
          </cell>
          <cell r="B1096" t="str">
            <v>0983</v>
          </cell>
          <cell r="C1096" t="str">
            <v>Office of Public Defender MIDD</v>
          </cell>
          <cell r="D1096" t="str">
            <v>Salaries/Benefits</v>
          </cell>
          <cell r="E1096" t="str">
            <v>Salaries/Benefits</v>
          </cell>
          <cell r="F1096">
            <v>0</v>
          </cell>
          <cell r="G1096">
            <v>0</v>
          </cell>
        </row>
        <row r="1097">
          <cell r="A1097" t="str">
            <v>0983Services, Other</v>
          </cell>
          <cell r="B1097" t="str">
            <v>0983</v>
          </cell>
          <cell r="C1097" t="str">
            <v>Office of Public Defender MIDD</v>
          </cell>
          <cell r="D1097" t="str">
            <v>Services, Other</v>
          </cell>
          <cell r="E1097" t="str">
            <v>Services, Other</v>
          </cell>
          <cell r="F1097">
            <v>1797396</v>
          </cell>
          <cell r="G1097">
            <v>1851101</v>
          </cell>
        </row>
        <row r="1098">
          <cell r="A1098" t="str">
            <v>0983Supplies</v>
          </cell>
          <cell r="B1098" t="str">
            <v>0983</v>
          </cell>
          <cell r="C1098" t="str">
            <v>Office of Public Defender MIDD</v>
          </cell>
          <cell r="D1098" t="str">
            <v>Supplies</v>
          </cell>
          <cell r="E1098" t="str">
            <v>Supplies</v>
          </cell>
          <cell r="F1098">
            <v>0</v>
          </cell>
          <cell r="G1098">
            <v>0</v>
          </cell>
        </row>
        <row r="1099">
          <cell r="A1099" t="str">
            <v>0984Capital Outlay</v>
          </cell>
          <cell r="B1099" t="str">
            <v>0984</v>
          </cell>
          <cell r="C1099" t="str">
            <v>District Court MIDD</v>
          </cell>
          <cell r="D1099" t="str">
            <v>Capital Outlay</v>
          </cell>
          <cell r="E1099" t="str">
            <v>Capital Outlay</v>
          </cell>
          <cell r="F1099">
            <v>0</v>
          </cell>
          <cell r="G1099">
            <v>0</v>
          </cell>
        </row>
        <row r="1100">
          <cell r="A1100" t="str">
            <v>0984Contras/Contingencies</v>
          </cell>
          <cell r="B1100" t="str">
            <v>0984</v>
          </cell>
          <cell r="C1100" t="str">
            <v>District Court MIDD</v>
          </cell>
          <cell r="D1100" t="str">
            <v>Contras/Contingencies</v>
          </cell>
          <cell r="E1100" t="str">
            <v>Contras/Contingencies</v>
          </cell>
          <cell r="F1100">
            <v>16643</v>
          </cell>
          <cell r="G1100">
            <v>20258</v>
          </cell>
        </row>
        <row r="1101">
          <cell r="A1101" t="str">
            <v>0984Debt Services</v>
          </cell>
          <cell r="B1101" t="str">
            <v>0984</v>
          </cell>
          <cell r="C1101" t="str">
            <v>District Court MIDD</v>
          </cell>
          <cell r="D1101" t="str">
            <v>Debt Services</v>
          </cell>
          <cell r="E1101" t="str">
            <v>Debt Services</v>
          </cell>
          <cell r="F1101">
            <v>0</v>
          </cell>
          <cell r="G1101">
            <v>0</v>
          </cell>
        </row>
        <row r="1102">
          <cell r="A1102" t="str">
            <v>0984Intergovt Services</v>
          </cell>
          <cell r="B1102" t="str">
            <v>0984</v>
          </cell>
          <cell r="C1102" t="str">
            <v>District Court MIDD</v>
          </cell>
          <cell r="D1102" t="str">
            <v>Intergovt Services</v>
          </cell>
          <cell r="E1102" t="str">
            <v>Intergovt Services</v>
          </cell>
          <cell r="F1102">
            <v>0</v>
          </cell>
          <cell r="G1102">
            <v>0</v>
          </cell>
        </row>
        <row r="1103">
          <cell r="A1103" t="str">
            <v>0984Salaries/Benefits</v>
          </cell>
          <cell r="B1103" t="str">
            <v>0984</v>
          </cell>
          <cell r="C1103" t="str">
            <v>District Court MIDD</v>
          </cell>
          <cell r="D1103" t="str">
            <v>Salaries/Benefits</v>
          </cell>
          <cell r="E1103" t="str">
            <v>Salaries/Benefits</v>
          </cell>
          <cell r="F1103">
            <v>931233</v>
          </cell>
          <cell r="G1103">
            <v>958923</v>
          </cell>
        </row>
        <row r="1104">
          <cell r="A1104" t="str">
            <v>0984Services, Other</v>
          </cell>
          <cell r="B1104" t="str">
            <v>0984</v>
          </cell>
          <cell r="C1104" t="str">
            <v>District Court MIDD</v>
          </cell>
          <cell r="D1104" t="str">
            <v>Services, Other</v>
          </cell>
          <cell r="E1104" t="str">
            <v>Services, Other</v>
          </cell>
          <cell r="F1104">
            <v>16956</v>
          </cell>
          <cell r="G1104">
            <v>16956</v>
          </cell>
        </row>
        <row r="1105">
          <cell r="A1105" t="str">
            <v>0984Supplies</v>
          </cell>
          <cell r="B1105" t="str">
            <v>0984</v>
          </cell>
          <cell r="C1105" t="str">
            <v>District Court MIDD</v>
          </cell>
          <cell r="D1105" t="str">
            <v>Supplies</v>
          </cell>
          <cell r="E1105" t="str">
            <v>Supplies</v>
          </cell>
          <cell r="F1105">
            <v>0</v>
          </cell>
          <cell r="G1105">
            <v>0</v>
          </cell>
        </row>
        <row r="1106">
          <cell r="A1106" t="str">
            <v>0985Capital Outlay</v>
          </cell>
          <cell r="B1106" t="str">
            <v>0985</v>
          </cell>
          <cell r="C1106" t="str">
            <v>Adult and Juvenile Detention MIDD</v>
          </cell>
          <cell r="D1106" t="str">
            <v>Capital Outlay</v>
          </cell>
          <cell r="E1106" t="str">
            <v>Capital Outlay</v>
          </cell>
          <cell r="F1106">
            <v>0</v>
          </cell>
          <cell r="G1106">
            <v>0</v>
          </cell>
        </row>
        <row r="1107">
          <cell r="A1107" t="str">
            <v>0985Contras/Contingencies</v>
          </cell>
          <cell r="B1107" t="str">
            <v>0985</v>
          </cell>
          <cell r="C1107" t="str">
            <v>Adult and Juvenile Detention MIDD</v>
          </cell>
          <cell r="D1107" t="str">
            <v>Contras/Contingencies</v>
          </cell>
          <cell r="E1107" t="str">
            <v>Contras/Contingencies</v>
          </cell>
          <cell r="F1107">
            <v>0</v>
          </cell>
          <cell r="G1107">
            <v>0</v>
          </cell>
        </row>
        <row r="1108">
          <cell r="A1108" t="str">
            <v>0985Debt Services</v>
          </cell>
          <cell r="B1108" t="str">
            <v>0985</v>
          </cell>
          <cell r="C1108" t="str">
            <v>Adult and Juvenile Detention MIDD</v>
          </cell>
          <cell r="D1108" t="str">
            <v>Debt Services</v>
          </cell>
          <cell r="E1108" t="str">
            <v>Debt Services</v>
          </cell>
          <cell r="F1108">
            <v>0</v>
          </cell>
          <cell r="G1108">
            <v>0</v>
          </cell>
        </row>
        <row r="1109">
          <cell r="A1109" t="str">
            <v>0985Intergovt Services</v>
          </cell>
          <cell r="B1109" t="str">
            <v>0985</v>
          </cell>
          <cell r="C1109" t="str">
            <v>Adult and Juvenile Detention MIDD</v>
          </cell>
          <cell r="D1109" t="str">
            <v>Intergovt Services</v>
          </cell>
          <cell r="E1109" t="str">
            <v>Intergovt Services</v>
          </cell>
          <cell r="F1109">
            <v>0</v>
          </cell>
          <cell r="G1109">
            <v>0</v>
          </cell>
        </row>
        <row r="1110">
          <cell r="A1110" t="str">
            <v>0985Salaries/Benefits</v>
          </cell>
          <cell r="B1110" t="str">
            <v>0985</v>
          </cell>
          <cell r="C1110" t="str">
            <v>Adult and Juvenile Detention MIDD</v>
          </cell>
          <cell r="D1110" t="str">
            <v>Salaries/Benefits</v>
          </cell>
          <cell r="E1110" t="str">
            <v>Salaries/Benefits</v>
          </cell>
          <cell r="F1110">
            <v>0</v>
          </cell>
          <cell r="G1110">
            <v>0</v>
          </cell>
        </row>
        <row r="1111">
          <cell r="A1111" t="str">
            <v>0985Services, Other</v>
          </cell>
          <cell r="B1111" t="str">
            <v>0985</v>
          </cell>
          <cell r="C1111" t="str">
            <v>Adult and Juvenile Detention MIDD</v>
          </cell>
          <cell r="D1111" t="str">
            <v>Services, Other</v>
          </cell>
          <cell r="E1111" t="str">
            <v>Services, Other</v>
          </cell>
          <cell r="F1111">
            <v>406000</v>
          </cell>
          <cell r="G1111">
            <v>406000</v>
          </cell>
        </row>
        <row r="1112">
          <cell r="A1112" t="str">
            <v>0985Supplies</v>
          </cell>
          <cell r="B1112" t="str">
            <v>0985</v>
          </cell>
          <cell r="C1112" t="str">
            <v>Adult and Juvenile Detention MIDD</v>
          </cell>
          <cell r="D1112" t="str">
            <v>Supplies</v>
          </cell>
          <cell r="E1112" t="str">
            <v>Supplies</v>
          </cell>
          <cell r="F1112">
            <v>0</v>
          </cell>
          <cell r="G1112">
            <v>0</v>
          </cell>
        </row>
        <row r="1113">
          <cell r="A1113" t="str">
            <v>0986Capital Outlay</v>
          </cell>
          <cell r="B1113" t="str">
            <v>0986</v>
          </cell>
          <cell r="C1113" t="str">
            <v>Jail Health Services MIDD</v>
          </cell>
          <cell r="D1113" t="str">
            <v>Capital Outlay</v>
          </cell>
          <cell r="E1113" t="str">
            <v>Capital Outlay</v>
          </cell>
          <cell r="F1113">
            <v>0</v>
          </cell>
          <cell r="G1113">
            <v>0</v>
          </cell>
        </row>
        <row r="1114">
          <cell r="A1114" t="str">
            <v>0986Contras/Contingencies</v>
          </cell>
          <cell r="B1114" t="str">
            <v>0986</v>
          </cell>
          <cell r="C1114" t="str">
            <v>Jail Health Services MIDD</v>
          </cell>
          <cell r="D1114" t="str">
            <v>Contras/Contingencies</v>
          </cell>
          <cell r="E1114" t="str">
            <v>Contras/Contingencies</v>
          </cell>
          <cell r="F1114">
            <v>17762</v>
          </cell>
          <cell r="G1114">
            <v>42046</v>
          </cell>
        </row>
        <row r="1115">
          <cell r="A1115" t="str">
            <v>0986Debt Services</v>
          </cell>
          <cell r="B1115" t="str">
            <v>0986</v>
          </cell>
          <cell r="C1115" t="str">
            <v>Jail Health Services MIDD</v>
          </cell>
          <cell r="D1115" t="str">
            <v>Debt Services</v>
          </cell>
          <cell r="E1115" t="str">
            <v>Debt Services</v>
          </cell>
          <cell r="F1115">
            <v>0</v>
          </cell>
          <cell r="G1115">
            <v>0</v>
          </cell>
        </row>
        <row r="1116">
          <cell r="A1116" t="str">
            <v>0986Intergovt Services</v>
          </cell>
          <cell r="B1116" t="str">
            <v>0986</v>
          </cell>
          <cell r="C1116" t="str">
            <v>Jail Health Services MIDD</v>
          </cell>
          <cell r="D1116" t="str">
            <v>Intergovt Services</v>
          </cell>
          <cell r="E1116" t="str">
            <v>Intergovt Services</v>
          </cell>
          <cell r="F1116">
            <v>0</v>
          </cell>
          <cell r="G1116">
            <v>0</v>
          </cell>
        </row>
        <row r="1117">
          <cell r="A1117" t="str">
            <v>0986Salaries/Benefits</v>
          </cell>
          <cell r="B1117" t="str">
            <v>0986</v>
          </cell>
          <cell r="C1117" t="str">
            <v>Jail Health Services MIDD</v>
          </cell>
          <cell r="D1117" t="str">
            <v>Salaries/Benefits</v>
          </cell>
          <cell r="E1117" t="str">
            <v>Salaries/Benefits</v>
          </cell>
          <cell r="F1117">
            <v>3231005</v>
          </cell>
          <cell r="G1117">
            <v>3338692</v>
          </cell>
        </row>
        <row r="1118">
          <cell r="A1118" t="str">
            <v>0986Services, Other</v>
          </cell>
          <cell r="B1118" t="str">
            <v>0986</v>
          </cell>
          <cell r="C1118" t="str">
            <v>Jail Health Services MIDD</v>
          </cell>
          <cell r="D1118" t="str">
            <v>Services, Other</v>
          </cell>
          <cell r="E1118" t="str">
            <v>Services, Other</v>
          </cell>
          <cell r="F1118">
            <v>1605</v>
          </cell>
          <cell r="G1118">
            <v>1605</v>
          </cell>
        </row>
        <row r="1119">
          <cell r="A1119" t="str">
            <v>0986Supplies</v>
          </cell>
          <cell r="B1119" t="str">
            <v>0986</v>
          </cell>
          <cell r="C1119" t="str">
            <v>Jail Health Services MIDD</v>
          </cell>
          <cell r="D1119" t="str">
            <v>Supplies</v>
          </cell>
          <cell r="E1119" t="str">
            <v>Supplies</v>
          </cell>
          <cell r="F1119">
            <v>0</v>
          </cell>
          <cell r="G1119">
            <v>0</v>
          </cell>
        </row>
        <row r="1120">
          <cell r="A1120" t="str">
            <v>0987Capital Outlay</v>
          </cell>
          <cell r="B1120" t="str">
            <v>0987</v>
          </cell>
          <cell r="C1120" t="str">
            <v>Mental Health and Substance Abuse MIDD</v>
          </cell>
          <cell r="D1120" t="str">
            <v>Capital Outlay</v>
          </cell>
          <cell r="E1120" t="str">
            <v>Capital Outlay</v>
          </cell>
          <cell r="F1120">
            <v>50000</v>
          </cell>
          <cell r="G1120">
            <v>50000</v>
          </cell>
        </row>
        <row r="1121">
          <cell r="A1121" t="str">
            <v>0987Contras/Contingencies</v>
          </cell>
          <cell r="B1121" t="str">
            <v>0987</v>
          </cell>
          <cell r="C1121" t="str">
            <v>Mental Health and Substance Abuse MIDD</v>
          </cell>
          <cell r="D1121" t="str">
            <v>Contras/Contingencies</v>
          </cell>
          <cell r="E1121" t="str">
            <v>Contras/Contingencies</v>
          </cell>
          <cell r="F1121">
            <v>12169</v>
          </cell>
          <cell r="G1121">
            <v>10378</v>
          </cell>
        </row>
        <row r="1122">
          <cell r="A1122" t="str">
            <v>0987Debt Services</v>
          </cell>
          <cell r="B1122" t="str">
            <v>0987</v>
          </cell>
          <cell r="C1122" t="str">
            <v>Mental Health and Substance Abuse MIDD</v>
          </cell>
          <cell r="D1122" t="str">
            <v>Debt Services</v>
          </cell>
          <cell r="E1122" t="str">
            <v>Debt Services</v>
          </cell>
          <cell r="F1122">
            <v>0</v>
          </cell>
          <cell r="G1122">
            <v>0</v>
          </cell>
        </row>
        <row r="1123">
          <cell r="A1123" t="str">
            <v>0987Intergovt Services</v>
          </cell>
          <cell r="B1123" t="str">
            <v>0987</v>
          </cell>
          <cell r="C1123" t="str">
            <v>Mental Health and Substance Abuse MIDD</v>
          </cell>
          <cell r="D1123" t="str">
            <v>Intergovt Services</v>
          </cell>
          <cell r="E1123" t="str">
            <v>Intergovt Services</v>
          </cell>
          <cell r="F1123">
            <v>135440</v>
          </cell>
          <cell r="G1123">
            <v>144633</v>
          </cell>
        </row>
        <row r="1124">
          <cell r="A1124" t="str">
            <v>0987Salaries/Benefits</v>
          </cell>
          <cell r="B1124" t="str">
            <v>0987</v>
          </cell>
          <cell r="C1124" t="str">
            <v>Mental Health and Substance Abuse MIDD</v>
          </cell>
          <cell r="D1124" t="str">
            <v>Salaries/Benefits</v>
          </cell>
          <cell r="E1124" t="str">
            <v>Salaries/Benefits</v>
          </cell>
          <cell r="F1124">
            <v>474463</v>
          </cell>
          <cell r="G1124">
            <v>486033</v>
          </cell>
        </row>
        <row r="1125">
          <cell r="A1125" t="str">
            <v>0987Services, Other</v>
          </cell>
          <cell r="B1125" t="str">
            <v>0987</v>
          </cell>
          <cell r="C1125" t="str">
            <v>Mental Health and Substance Abuse MIDD</v>
          </cell>
          <cell r="D1125" t="str">
            <v>Services, Other</v>
          </cell>
          <cell r="E1125" t="str">
            <v>Services, Other</v>
          </cell>
          <cell r="F1125">
            <v>4307050</v>
          </cell>
          <cell r="G1125">
            <v>4307050</v>
          </cell>
        </row>
        <row r="1126">
          <cell r="A1126" t="str">
            <v>0987Supplies</v>
          </cell>
          <cell r="B1126" t="str">
            <v>0987</v>
          </cell>
          <cell r="C1126" t="str">
            <v>Mental Health and Substance Abuse MIDD</v>
          </cell>
          <cell r="D1126" t="str">
            <v>Supplies</v>
          </cell>
          <cell r="E1126" t="str">
            <v>Supplies</v>
          </cell>
          <cell r="F1126">
            <v>0</v>
          </cell>
          <cell r="G1126">
            <v>0</v>
          </cell>
        </row>
        <row r="1127">
          <cell r="A1127" t="str">
            <v>0990Capital Outlay</v>
          </cell>
          <cell r="B1127" t="str">
            <v>0990</v>
          </cell>
          <cell r="C1127" t="str">
            <v>Mental Illness and Drug Dependency</v>
          </cell>
          <cell r="D1127" t="str">
            <v>Capital Outlay</v>
          </cell>
          <cell r="E1127" t="str">
            <v>Capital Outlay</v>
          </cell>
          <cell r="F1127">
            <v>0</v>
          </cell>
          <cell r="G1127">
            <v>0</v>
          </cell>
        </row>
        <row r="1128">
          <cell r="A1128" t="str">
            <v>0990Contras/Contingencies</v>
          </cell>
          <cell r="B1128" t="str">
            <v>0990</v>
          </cell>
          <cell r="C1128" t="str">
            <v>Mental Illness and Drug Dependency</v>
          </cell>
          <cell r="D1128" t="str">
            <v>Contras/Contingencies</v>
          </cell>
          <cell r="E1128" t="str">
            <v>Contras/Contingencies</v>
          </cell>
          <cell r="F1128">
            <v>57015</v>
          </cell>
          <cell r="G1128">
            <v>55899</v>
          </cell>
        </row>
        <row r="1129">
          <cell r="A1129" t="str">
            <v>0990Debt Services</v>
          </cell>
          <cell r="B1129" t="str">
            <v>0990</v>
          </cell>
          <cell r="C1129" t="str">
            <v>Mental Illness and Drug Dependency</v>
          </cell>
          <cell r="D1129" t="str">
            <v>Debt Services</v>
          </cell>
          <cell r="E1129" t="str">
            <v>Debt Services</v>
          </cell>
          <cell r="F1129">
            <v>0</v>
          </cell>
          <cell r="G1129">
            <v>0</v>
          </cell>
        </row>
        <row r="1130">
          <cell r="A1130" t="str">
            <v>0990Intergovt Services</v>
          </cell>
          <cell r="B1130" t="str">
            <v>0990</v>
          </cell>
          <cell r="C1130" t="str">
            <v>Mental Illness and Drug Dependency</v>
          </cell>
          <cell r="D1130" t="str">
            <v>Intergovt Services</v>
          </cell>
          <cell r="E1130" t="str">
            <v>Intergovt Services</v>
          </cell>
          <cell r="F1130">
            <v>918402</v>
          </cell>
          <cell r="G1130">
            <v>894828</v>
          </cell>
        </row>
        <row r="1131">
          <cell r="A1131" t="str">
            <v>0990Salaries/Benefits</v>
          </cell>
          <cell r="B1131" t="str">
            <v>0990</v>
          </cell>
          <cell r="C1131" t="str">
            <v>Mental Illness and Drug Dependency</v>
          </cell>
          <cell r="D1131" t="str">
            <v>Salaries/Benefits</v>
          </cell>
          <cell r="E1131" t="str">
            <v>Salaries/Benefits</v>
          </cell>
          <cell r="F1131">
            <v>1321401</v>
          </cell>
          <cell r="G1131">
            <v>1381226</v>
          </cell>
        </row>
        <row r="1132">
          <cell r="A1132" t="str">
            <v>0990Services, Other</v>
          </cell>
          <cell r="B1132" t="str">
            <v>0990</v>
          </cell>
          <cell r="C1132" t="str">
            <v>Mental Illness and Drug Dependency</v>
          </cell>
          <cell r="D1132" t="str">
            <v>Services, Other</v>
          </cell>
          <cell r="E1132" t="str">
            <v>Services, Other</v>
          </cell>
          <cell r="F1132">
            <v>38498706</v>
          </cell>
          <cell r="G1132">
            <v>38498887</v>
          </cell>
        </row>
        <row r="1133">
          <cell r="A1133" t="str">
            <v>0990Supplies</v>
          </cell>
          <cell r="B1133" t="str">
            <v>0990</v>
          </cell>
          <cell r="C1133" t="str">
            <v>Mental Illness and Drug Dependency</v>
          </cell>
          <cell r="D1133" t="str">
            <v>Supplies</v>
          </cell>
          <cell r="E1133" t="str">
            <v>Supplies</v>
          </cell>
          <cell r="F1133">
            <v>14053</v>
          </cell>
          <cell r="G1133">
            <v>14053</v>
          </cell>
        </row>
        <row r="1134">
          <cell r="A1134" t="str">
            <v>1460MCapital Outlay</v>
          </cell>
          <cell r="B1134" t="str">
            <v>1460M</v>
          </cell>
          <cell r="C1134" t="str">
            <v>Marine Division</v>
          </cell>
          <cell r="D1134" t="str">
            <v>Capital Outlay</v>
          </cell>
          <cell r="E1134" t="str">
            <v>Capital Outlay</v>
          </cell>
          <cell r="F1134">
            <v>0</v>
          </cell>
          <cell r="G1134">
            <v>0</v>
          </cell>
        </row>
        <row r="1135">
          <cell r="A1135" t="str">
            <v>1460MContras/Contingencies</v>
          </cell>
          <cell r="B1135" t="str">
            <v>1460M</v>
          </cell>
          <cell r="C1135" t="str">
            <v>Marine Division</v>
          </cell>
          <cell r="D1135" t="str">
            <v>Contras/Contingencies</v>
          </cell>
          <cell r="E1135" t="str">
            <v>Contras/Contingencies</v>
          </cell>
          <cell r="F1135">
            <v>77566</v>
          </cell>
          <cell r="G1135">
            <v>79221</v>
          </cell>
        </row>
        <row r="1136">
          <cell r="A1136" t="str">
            <v>1460MDebt Services</v>
          </cell>
          <cell r="B1136" t="str">
            <v>1460M</v>
          </cell>
          <cell r="C1136" t="str">
            <v>Marine Division</v>
          </cell>
          <cell r="D1136" t="str">
            <v>Debt Services</v>
          </cell>
          <cell r="E1136" t="str">
            <v>Debt Services</v>
          </cell>
          <cell r="F1136">
            <v>0</v>
          </cell>
          <cell r="G1136">
            <v>0</v>
          </cell>
        </row>
        <row r="1137">
          <cell r="A1137" t="str">
            <v>1460MIntergovt Services</v>
          </cell>
          <cell r="B1137" t="str">
            <v>1460M</v>
          </cell>
          <cell r="C1137" t="str">
            <v>Marine Division</v>
          </cell>
          <cell r="D1137" t="str">
            <v>Intergovt Services</v>
          </cell>
          <cell r="E1137" t="str">
            <v>Intergovt Services</v>
          </cell>
          <cell r="F1137">
            <v>1201222</v>
          </cell>
          <cell r="G1137">
            <v>1202178</v>
          </cell>
        </row>
        <row r="1138">
          <cell r="A1138" t="str">
            <v>1460MSalaries/Benefits</v>
          </cell>
          <cell r="B1138" t="str">
            <v>1460M</v>
          </cell>
          <cell r="C1138" t="str">
            <v>Marine Division</v>
          </cell>
          <cell r="D1138" t="str">
            <v>Salaries/Benefits</v>
          </cell>
          <cell r="E1138" t="str">
            <v>Salaries/Benefits</v>
          </cell>
          <cell r="F1138">
            <v>2697099</v>
          </cell>
          <cell r="G1138">
            <v>2546650</v>
          </cell>
        </row>
        <row r="1139">
          <cell r="A1139" t="str">
            <v>1460MServices, Other</v>
          </cell>
          <cell r="B1139" t="str">
            <v>1460M</v>
          </cell>
          <cell r="C1139" t="str">
            <v>Marine Division</v>
          </cell>
          <cell r="D1139" t="str">
            <v>Services, Other</v>
          </cell>
          <cell r="E1139" t="str">
            <v>Services, Other</v>
          </cell>
          <cell r="F1139">
            <v>12889829</v>
          </cell>
          <cell r="G1139">
            <v>1247656</v>
          </cell>
        </row>
        <row r="1140">
          <cell r="A1140" t="str">
            <v>1460MSupplies</v>
          </cell>
          <cell r="B1140" t="str">
            <v>1460M</v>
          </cell>
          <cell r="C1140" t="str">
            <v>Marine Division</v>
          </cell>
          <cell r="D1140" t="str">
            <v>Supplies</v>
          </cell>
          <cell r="E1140" t="str">
            <v>Supplies</v>
          </cell>
          <cell r="F1140">
            <v>1561753</v>
          </cell>
          <cell r="G1140">
            <v>649337</v>
          </cell>
        </row>
        <row r="1141">
          <cell r="A1141" t="str">
            <v>1550MCapital Outlay</v>
          </cell>
          <cell r="B1141" t="str">
            <v>1550M</v>
          </cell>
          <cell r="C1141" t="str">
            <v>Office of Information Resource Management</v>
          </cell>
          <cell r="D1141" t="str">
            <v>Capital Outlay</v>
          </cell>
          <cell r="E1141" t="str">
            <v>Capital Outlay</v>
          </cell>
          <cell r="F1141">
            <v>0</v>
          </cell>
          <cell r="G1141">
            <v>0</v>
          </cell>
        </row>
        <row r="1142">
          <cell r="A1142" t="str">
            <v>1550MContras/Contingencies</v>
          </cell>
          <cell r="B1142" t="str">
            <v>1550M</v>
          </cell>
          <cell r="C1142" t="str">
            <v>Office of Information Resource Management</v>
          </cell>
          <cell r="D1142" t="str">
            <v>Contras/Contingencies</v>
          </cell>
          <cell r="E1142" t="str">
            <v>Contras/Contingencies</v>
          </cell>
          <cell r="F1142">
            <v>142911</v>
          </cell>
          <cell r="G1142">
            <v>173474</v>
          </cell>
        </row>
        <row r="1143">
          <cell r="A1143" t="str">
            <v>1550MDebt Services</v>
          </cell>
          <cell r="B1143" t="str">
            <v>1550M</v>
          </cell>
          <cell r="C1143" t="str">
            <v>Office of Information Resource Management</v>
          </cell>
          <cell r="D1143" t="str">
            <v>Debt Services</v>
          </cell>
          <cell r="E1143" t="str">
            <v>Debt Services</v>
          </cell>
          <cell r="F1143">
            <v>0</v>
          </cell>
          <cell r="G1143">
            <v>0</v>
          </cell>
        </row>
        <row r="1144">
          <cell r="A1144" t="str">
            <v>1550MIntergovt Services</v>
          </cell>
          <cell r="B1144" t="str">
            <v>1550M</v>
          </cell>
          <cell r="C1144" t="str">
            <v>Office of Information Resource Management</v>
          </cell>
          <cell r="D1144" t="str">
            <v>Intergovt Services</v>
          </cell>
          <cell r="E1144" t="str">
            <v>Intergovt Services</v>
          </cell>
          <cell r="F1144">
            <v>-30648</v>
          </cell>
          <cell r="G1144">
            <v>44586</v>
          </cell>
        </row>
        <row r="1145">
          <cell r="A1145" t="str">
            <v>1550MSalaries/Benefits</v>
          </cell>
          <cell r="B1145" t="str">
            <v>1550M</v>
          </cell>
          <cell r="C1145" t="str">
            <v>Office of Information Resource Management</v>
          </cell>
          <cell r="D1145" t="str">
            <v>Salaries/Benefits</v>
          </cell>
          <cell r="E1145" t="str">
            <v>Salaries/Benefits</v>
          </cell>
          <cell r="F1145">
            <v>3599436</v>
          </cell>
          <cell r="G1145">
            <v>3645071</v>
          </cell>
        </row>
        <row r="1146">
          <cell r="A1146" t="str">
            <v>1550MServices, Other</v>
          </cell>
          <cell r="B1146" t="str">
            <v>1550M</v>
          </cell>
          <cell r="C1146" t="str">
            <v>Office of Information Resource Management</v>
          </cell>
          <cell r="D1146" t="str">
            <v>Services, Other</v>
          </cell>
          <cell r="E1146" t="str">
            <v>Services, Other</v>
          </cell>
          <cell r="F1146">
            <v>295106</v>
          </cell>
          <cell r="G1146">
            <v>302697</v>
          </cell>
        </row>
        <row r="1147">
          <cell r="A1147" t="str">
            <v>1550MSupplies</v>
          </cell>
          <cell r="B1147" t="str">
            <v>1550M</v>
          </cell>
          <cell r="C1147" t="str">
            <v>Office of Information Resource Management</v>
          </cell>
          <cell r="D1147" t="str">
            <v>Supplies</v>
          </cell>
          <cell r="E1147" t="str">
            <v>Supplies</v>
          </cell>
          <cell r="F1147">
            <v>32987</v>
          </cell>
          <cell r="G1147">
            <v>32987</v>
          </cell>
        </row>
        <row r="1148">
          <cell r="A1148" t="str">
            <v>2140Capital Outlay</v>
          </cell>
          <cell r="B1148" t="str">
            <v>2140</v>
          </cell>
          <cell r="C1148" t="str">
            <v>Grants</v>
          </cell>
          <cell r="D1148" t="str">
            <v>Capital Outlay</v>
          </cell>
          <cell r="E1148" t="str">
            <v>Capital Outlay</v>
          </cell>
          <cell r="F1148">
            <v>0</v>
          </cell>
          <cell r="G1148">
            <v>0</v>
          </cell>
        </row>
        <row r="1149">
          <cell r="A1149" t="str">
            <v>2140Contras/Contingencies</v>
          </cell>
          <cell r="B1149" t="str">
            <v>2140</v>
          </cell>
          <cell r="C1149" t="str">
            <v>Grants</v>
          </cell>
          <cell r="D1149" t="str">
            <v>Contras/Contingencies</v>
          </cell>
          <cell r="E1149" t="str">
            <v>Contras/Contingencies</v>
          </cell>
          <cell r="F1149">
            <v>13880935</v>
          </cell>
          <cell r="G1149">
            <v>13915628</v>
          </cell>
        </row>
        <row r="1150">
          <cell r="A1150" t="str">
            <v>2140Debt Services</v>
          </cell>
          <cell r="B1150" t="str">
            <v>2140</v>
          </cell>
          <cell r="C1150" t="str">
            <v>Grants</v>
          </cell>
          <cell r="D1150" t="str">
            <v>Debt Services</v>
          </cell>
          <cell r="E1150" t="str">
            <v>Debt Services</v>
          </cell>
          <cell r="F1150">
            <v>0</v>
          </cell>
          <cell r="G1150">
            <v>0</v>
          </cell>
        </row>
        <row r="1151">
          <cell r="A1151" t="str">
            <v>2140Intergovt Services</v>
          </cell>
          <cell r="B1151" t="str">
            <v>2140</v>
          </cell>
          <cell r="C1151" t="str">
            <v>Grants</v>
          </cell>
          <cell r="D1151" t="str">
            <v>Intergovt Services</v>
          </cell>
          <cell r="E1151" t="str">
            <v>Intergovt Services</v>
          </cell>
          <cell r="F1151">
            <v>164111</v>
          </cell>
          <cell r="G1151">
            <v>188275</v>
          </cell>
        </row>
        <row r="1152">
          <cell r="A1152" t="str">
            <v>2140Salaries/Benefits</v>
          </cell>
          <cell r="B1152" t="str">
            <v>2140</v>
          </cell>
          <cell r="C1152" t="str">
            <v>Grants</v>
          </cell>
          <cell r="D1152" t="str">
            <v>Salaries/Benefits</v>
          </cell>
          <cell r="E1152" t="str">
            <v>Salaries/Benefits</v>
          </cell>
          <cell r="F1152">
            <v>7212637</v>
          </cell>
          <cell r="G1152">
            <v>6968725</v>
          </cell>
        </row>
        <row r="1153">
          <cell r="A1153" t="str">
            <v>2140Services, Other</v>
          </cell>
          <cell r="B1153" t="str">
            <v>2140</v>
          </cell>
          <cell r="C1153" t="str">
            <v>Grants</v>
          </cell>
          <cell r="D1153" t="str">
            <v>Services, Other</v>
          </cell>
          <cell r="E1153" t="str">
            <v>Services, Other</v>
          </cell>
          <cell r="F1153">
            <v>0</v>
          </cell>
          <cell r="G1153">
            <v>0</v>
          </cell>
        </row>
        <row r="1154">
          <cell r="A1154" t="str">
            <v>2140Supplies</v>
          </cell>
          <cell r="B1154" t="str">
            <v>2140</v>
          </cell>
          <cell r="C1154" t="str">
            <v>Grants</v>
          </cell>
          <cell r="D1154" t="str">
            <v>Supplies</v>
          </cell>
          <cell r="E1154" t="str">
            <v>Supplies</v>
          </cell>
          <cell r="F1154">
            <v>0</v>
          </cell>
          <cell r="G1154">
            <v>0</v>
          </cell>
        </row>
        <row r="1155">
          <cell r="A1155" t="str">
            <v>2151Capital Outlay</v>
          </cell>
          <cell r="B1155" t="str">
            <v>2151</v>
          </cell>
          <cell r="C1155" t="str">
            <v>LLEBG 1999LBVX8880 Grant</v>
          </cell>
          <cell r="D1155" t="str">
            <v>Capital Outlay</v>
          </cell>
          <cell r="E1155" t="str">
            <v>Capital Outlay</v>
          </cell>
          <cell r="F1155">
            <v>0</v>
          </cell>
          <cell r="G1155">
            <v>0</v>
          </cell>
        </row>
        <row r="1156">
          <cell r="A1156" t="str">
            <v>2151Contras/Contingencies</v>
          </cell>
          <cell r="B1156" t="str">
            <v>2151</v>
          </cell>
          <cell r="C1156" t="str">
            <v>LLEBG 1999LBVX8880 Grant</v>
          </cell>
          <cell r="D1156" t="str">
            <v>Contras/Contingencies</v>
          </cell>
          <cell r="E1156" t="str">
            <v>Contras/Contingencies</v>
          </cell>
          <cell r="F1156">
            <v>0</v>
          </cell>
          <cell r="G1156">
            <v>0</v>
          </cell>
        </row>
        <row r="1157">
          <cell r="A1157" t="str">
            <v>2151Debt Services</v>
          </cell>
          <cell r="B1157" t="str">
            <v>2151</v>
          </cell>
          <cell r="C1157" t="str">
            <v>LLEBG 1999LBVX8880 Grant</v>
          </cell>
          <cell r="D1157" t="str">
            <v>Debt Services</v>
          </cell>
          <cell r="E1157" t="str">
            <v>Debt Services</v>
          </cell>
          <cell r="F1157">
            <v>0</v>
          </cell>
          <cell r="G1157">
            <v>0</v>
          </cell>
        </row>
        <row r="1158">
          <cell r="A1158" t="str">
            <v>2151Intergovt Services</v>
          </cell>
          <cell r="B1158" t="str">
            <v>2151</v>
          </cell>
          <cell r="C1158" t="str">
            <v>LLEBG 1999LBVX8880 Grant</v>
          </cell>
          <cell r="D1158" t="str">
            <v>Intergovt Services</v>
          </cell>
          <cell r="E1158" t="str">
            <v>Intergovt Services</v>
          </cell>
          <cell r="F1158">
            <v>0</v>
          </cell>
          <cell r="G1158">
            <v>0</v>
          </cell>
        </row>
        <row r="1159">
          <cell r="A1159" t="str">
            <v>2151Salaries/Benefits</v>
          </cell>
          <cell r="B1159" t="str">
            <v>2151</v>
          </cell>
          <cell r="C1159" t="str">
            <v>LLEBG 1999LBVX8880 Grant</v>
          </cell>
          <cell r="D1159" t="str">
            <v>Salaries/Benefits</v>
          </cell>
          <cell r="E1159" t="str">
            <v>Salaries/Benefits</v>
          </cell>
          <cell r="F1159">
            <v>0</v>
          </cell>
          <cell r="G1159">
            <v>0</v>
          </cell>
        </row>
        <row r="1160">
          <cell r="A1160" t="str">
            <v>2151Services, Other</v>
          </cell>
          <cell r="B1160" t="str">
            <v>2151</v>
          </cell>
          <cell r="C1160" t="str">
            <v>LLEBG 1999LBVX8880 Grant</v>
          </cell>
          <cell r="D1160" t="str">
            <v>Services, Other</v>
          </cell>
          <cell r="E1160" t="str">
            <v>Services, Other</v>
          </cell>
          <cell r="F1160">
            <v>0</v>
          </cell>
          <cell r="G1160">
            <v>0</v>
          </cell>
        </row>
        <row r="1161">
          <cell r="A1161" t="str">
            <v>2151Supplies</v>
          </cell>
          <cell r="B1161" t="str">
            <v>2151</v>
          </cell>
          <cell r="C1161" t="str">
            <v>LLEBG 1999LBVX8880 Grant</v>
          </cell>
          <cell r="D1161" t="str">
            <v>Supplies</v>
          </cell>
          <cell r="E1161" t="str">
            <v>Supplies</v>
          </cell>
          <cell r="F1161">
            <v>0</v>
          </cell>
          <cell r="G1161">
            <v>0</v>
          </cell>
        </row>
        <row r="1162">
          <cell r="A1162" t="str">
            <v>2152Capital Outlay</v>
          </cell>
          <cell r="B1162" t="str">
            <v>2152</v>
          </cell>
          <cell r="C1162" t="str">
            <v>LLEBG 2000LBBX2760 Grant</v>
          </cell>
          <cell r="D1162" t="str">
            <v>Capital Outlay</v>
          </cell>
          <cell r="E1162" t="str">
            <v>Capital Outlay</v>
          </cell>
          <cell r="F1162">
            <v>0</v>
          </cell>
          <cell r="G1162">
            <v>0</v>
          </cell>
        </row>
        <row r="1163">
          <cell r="A1163" t="str">
            <v>2152Contras/Contingencies</v>
          </cell>
          <cell r="B1163" t="str">
            <v>2152</v>
          </cell>
          <cell r="C1163" t="str">
            <v>LLEBG 2000LBBX2760 Grant</v>
          </cell>
          <cell r="D1163" t="str">
            <v>Contras/Contingencies</v>
          </cell>
          <cell r="E1163" t="str">
            <v>Contras/Contingencies</v>
          </cell>
          <cell r="F1163">
            <v>0</v>
          </cell>
          <cell r="G1163">
            <v>0</v>
          </cell>
        </row>
        <row r="1164">
          <cell r="A1164" t="str">
            <v>2152Debt Services</v>
          </cell>
          <cell r="B1164" t="str">
            <v>2152</v>
          </cell>
          <cell r="C1164" t="str">
            <v>LLEBG 2000LBBX2760 Grant</v>
          </cell>
          <cell r="D1164" t="str">
            <v>Debt Services</v>
          </cell>
          <cell r="E1164" t="str">
            <v>Debt Services</v>
          </cell>
          <cell r="F1164">
            <v>0</v>
          </cell>
          <cell r="G1164">
            <v>0</v>
          </cell>
        </row>
        <row r="1165">
          <cell r="A1165" t="str">
            <v>2152Intergovt Services</v>
          </cell>
          <cell r="B1165" t="str">
            <v>2152</v>
          </cell>
          <cell r="C1165" t="str">
            <v>LLEBG 2000LBBX2760 Grant</v>
          </cell>
          <cell r="D1165" t="str">
            <v>Intergovt Services</v>
          </cell>
          <cell r="E1165" t="str">
            <v>Intergovt Services</v>
          </cell>
          <cell r="F1165">
            <v>0</v>
          </cell>
          <cell r="G1165">
            <v>0</v>
          </cell>
        </row>
        <row r="1166">
          <cell r="A1166" t="str">
            <v>2152Salaries/Benefits</v>
          </cell>
          <cell r="B1166" t="str">
            <v>2152</v>
          </cell>
          <cell r="C1166" t="str">
            <v>LLEBG 2000LBBX2760 Grant</v>
          </cell>
          <cell r="D1166" t="str">
            <v>Salaries/Benefits</v>
          </cell>
          <cell r="E1166" t="str">
            <v>Salaries/Benefits</v>
          </cell>
          <cell r="F1166">
            <v>0</v>
          </cell>
          <cell r="G1166">
            <v>0</v>
          </cell>
        </row>
        <row r="1167">
          <cell r="A1167" t="str">
            <v>2152Services, Other</v>
          </cell>
          <cell r="B1167" t="str">
            <v>2152</v>
          </cell>
          <cell r="C1167" t="str">
            <v>LLEBG 2000LBBX2760 Grant</v>
          </cell>
          <cell r="D1167" t="str">
            <v>Services, Other</v>
          </cell>
          <cell r="E1167" t="str">
            <v>Services, Other</v>
          </cell>
          <cell r="F1167">
            <v>0</v>
          </cell>
          <cell r="G1167">
            <v>0</v>
          </cell>
        </row>
        <row r="1168">
          <cell r="A1168" t="str">
            <v>2152Supplies</v>
          </cell>
          <cell r="B1168" t="str">
            <v>2152</v>
          </cell>
          <cell r="C1168" t="str">
            <v>LLEBG 2000LBBX2760 Grant</v>
          </cell>
          <cell r="D1168" t="str">
            <v>Supplies</v>
          </cell>
          <cell r="E1168" t="str">
            <v>Supplies</v>
          </cell>
          <cell r="F1168">
            <v>0</v>
          </cell>
          <cell r="G1168">
            <v>0</v>
          </cell>
        </row>
        <row r="1169">
          <cell r="A1169" t="str">
            <v>2157Capital Outlay</v>
          </cell>
          <cell r="B1169" t="str">
            <v>2157</v>
          </cell>
          <cell r="C1169" t="str">
            <v>Byrne Justice Assistance FFY 05 Grant</v>
          </cell>
          <cell r="D1169" t="str">
            <v>Capital Outlay</v>
          </cell>
          <cell r="E1169" t="str">
            <v>Capital Outlay</v>
          </cell>
          <cell r="F1169">
            <v>0</v>
          </cell>
          <cell r="G1169">
            <v>0</v>
          </cell>
        </row>
        <row r="1170">
          <cell r="A1170" t="str">
            <v>2157Contras/Contingencies</v>
          </cell>
          <cell r="B1170" t="str">
            <v>2157</v>
          </cell>
          <cell r="C1170" t="str">
            <v>Byrne Justice Assistance FFY 05 Grant</v>
          </cell>
          <cell r="D1170" t="str">
            <v>Contras/Contingencies</v>
          </cell>
          <cell r="E1170" t="str">
            <v>Contras/Contingencies</v>
          </cell>
          <cell r="F1170">
            <v>0</v>
          </cell>
          <cell r="G1170">
            <v>0</v>
          </cell>
        </row>
        <row r="1171">
          <cell r="A1171" t="str">
            <v>2157Debt Services</v>
          </cell>
          <cell r="B1171" t="str">
            <v>2157</v>
          </cell>
          <cell r="C1171" t="str">
            <v>Byrne Justice Assistance FFY 05 Grant</v>
          </cell>
          <cell r="D1171" t="str">
            <v>Debt Services</v>
          </cell>
          <cell r="E1171" t="str">
            <v>Debt Services</v>
          </cell>
          <cell r="F1171">
            <v>0</v>
          </cell>
          <cell r="G1171">
            <v>0</v>
          </cell>
        </row>
        <row r="1172">
          <cell r="A1172" t="str">
            <v>2157Intergovt Services</v>
          </cell>
          <cell r="B1172" t="str">
            <v>2157</v>
          </cell>
          <cell r="C1172" t="str">
            <v>Byrne Justice Assistance FFY 05 Grant</v>
          </cell>
          <cell r="D1172" t="str">
            <v>Intergovt Services</v>
          </cell>
          <cell r="E1172" t="str">
            <v>Intergovt Services</v>
          </cell>
          <cell r="F1172">
            <v>0</v>
          </cell>
          <cell r="G1172">
            <v>0</v>
          </cell>
        </row>
        <row r="1173">
          <cell r="A1173" t="str">
            <v>2157Salaries/Benefits</v>
          </cell>
          <cell r="B1173" t="str">
            <v>2157</v>
          </cell>
          <cell r="C1173" t="str">
            <v>Byrne Justice Assistance FFY 05 Grant</v>
          </cell>
          <cell r="D1173" t="str">
            <v>Salaries/Benefits</v>
          </cell>
          <cell r="E1173" t="str">
            <v>Salaries/Benefits</v>
          </cell>
          <cell r="F1173">
            <v>0</v>
          </cell>
          <cell r="G1173">
            <v>0</v>
          </cell>
        </row>
        <row r="1174">
          <cell r="A1174" t="str">
            <v>2157Services, Other</v>
          </cell>
          <cell r="B1174" t="str">
            <v>2157</v>
          </cell>
          <cell r="C1174" t="str">
            <v>Byrne Justice Assistance FFY 05 Grant</v>
          </cell>
          <cell r="D1174" t="str">
            <v>Services, Other</v>
          </cell>
          <cell r="E1174" t="str">
            <v>Services, Other</v>
          </cell>
          <cell r="F1174">
            <v>0</v>
          </cell>
          <cell r="G1174">
            <v>0</v>
          </cell>
        </row>
        <row r="1175">
          <cell r="A1175" t="str">
            <v>2157Supplies</v>
          </cell>
          <cell r="B1175" t="str">
            <v>2157</v>
          </cell>
          <cell r="C1175" t="str">
            <v>Byrne Justice Assistance FFY 05 Grant</v>
          </cell>
          <cell r="D1175" t="str">
            <v>Supplies</v>
          </cell>
          <cell r="E1175" t="str">
            <v>Supplies</v>
          </cell>
          <cell r="F1175">
            <v>0</v>
          </cell>
          <cell r="G1175">
            <v>0</v>
          </cell>
        </row>
        <row r="1176">
          <cell r="A1176" t="str">
            <v>2158Capital Outlay</v>
          </cell>
          <cell r="B1176" t="str">
            <v>2158</v>
          </cell>
          <cell r="C1176" t="str">
            <v>Byrne Justice Assistance FFY 06 Grant</v>
          </cell>
          <cell r="D1176" t="str">
            <v>Capital Outlay</v>
          </cell>
          <cell r="E1176" t="str">
            <v>Capital Outlay</v>
          </cell>
          <cell r="F1176">
            <v>0</v>
          </cell>
          <cell r="G1176">
            <v>0</v>
          </cell>
        </row>
        <row r="1177">
          <cell r="A1177" t="str">
            <v>2158Contras/Contingencies</v>
          </cell>
          <cell r="B1177" t="str">
            <v>2158</v>
          </cell>
          <cell r="C1177" t="str">
            <v>Byrne Justice Assistance FFY 06 Grant</v>
          </cell>
          <cell r="D1177" t="str">
            <v>Contras/Contingencies</v>
          </cell>
          <cell r="E1177" t="str">
            <v>Contras/Contingencies</v>
          </cell>
          <cell r="F1177">
            <v>0</v>
          </cell>
          <cell r="G1177">
            <v>0</v>
          </cell>
        </row>
        <row r="1178">
          <cell r="A1178" t="str">
            <v>2158Debt Services</v>
          </cell>
          <cell r="B1178" t="str">
            <v>2158</v>
          </cell>
          <cell r="C1178" t="str">
            <v>Byrne Justice Assistance FFY 06 Grant</v>
          </cell>
          <cell r="D1178" t="str">
            <v>Debt Services</v>
          </cell>
          <cell r="E1178" t="str">
            <v>Debt Services</v>
          </cell>
          <cell r="F1178">
            <v>0</v>
          </cell>
          <cell r="G1178">
            <v>0</v>
          </cell>
        </row>
        <row r="1179">
          <cell r="A1179" t="str">
            <v>2158Intergovt Services</v>
          </cell>
          <cell r="B1179" t="str">
            <v>2158</v>
          </cell>
          <cell r="C1179" t="str">
            <v>Byrne Justice Assistance FFY 06 Grant</v>
          </cell>
          <cell r="D1179" t="str">
            <v>Intergovt Services</v>
          </cell>
          <cell r="E1179" t="str">
            <v>Intergovt Services</v>
          </cell>
          <cell r="F1179">
            <v>0</v>
          </cell>
          <cell r="G1179">
            <v>0</v>
          </cell>
        </row>
        <row r="1180">
          <cell r="A1180" t="str">
            <v>2158Salaries/Benefits</v>
          </cell>
          <cell r="B1180" t="str">
            <v>2158</v>
          </cell>
          <cell r="C1180" t="str">
            <v>Byrne Justice Assistance FFY 06 Grant</v>
          </cell>
          <cell r="D1180" t="str">
            <v>Salaries/Benefits</v>
          </cell>
          <cell r="E1180" t="str">
            <v>Salaries/Benefits</v>
          </cell>
          <cell r="F1180">
            <v>0</v>
          </cell>
          <cell r="G1180">
            <v>0</v>
          </cell>
        </row>
        <row r="1181">
          <cell r="A1181" t="str">
            <v>2158Services, Other</v>
          </cell>
          <cell r="B1181" t="str">
            <v>2158</v>
          </cell>
          <cell r="C1181" t="str">
            <v>Byrne Justice Assistance FFY 06 Grant</v>
          </cell>
          <cell r="D1181" t="str">
            <v>Services, Other</v>
          </cell>
          <cell r="E1181" t="str">
            <v>Services, Other</v>
          </cell>
          <cell r="F1181">
            <v>0</v>
          </cell>
          <cell r="G1181">
            <v>0</v>
          </cell>
        </row>
        <row r="1182">
          <cell r="A1182" t="str">
            <v>2158Supplies</v>
          </cell>
          <cell r="B1182" t="str">
            <v>2158</v>
          </cell>
          <cell r="C1182" t="str">
            <v>Byrne Justice Assistance FFY 06 Grant</v>
          </cell>
          <cell r="D1182" t="str">
            <v>Supplies</v>
          </cell>
          <cell r="E1182" t="str">
            <v>Supplies</v>
          </cell>
          <cell r="F1182">
            <v>0</v>
          </cell>
          <cell r="G1182">
            <v>0</v>
          </cell>
        </row>
        <row r="1183">
          <cell r="A1183" t="str">
            <v>2161Capital Outlay</v>
          </cell>
          <cell r="B1183" t="str">
            <v>2161</v>
          </cell>
          <cell r="C1183" t="str">
            <v>Byrne Justice Assistance FFY 07 Grant</v>
          </cell>
          <cell r="D1183" t="str">
            <v>Capital Outlay</v>
          </cell>
          <cell r="E1183" t="str">
            <v>Capital Outlay</v>
          </cell>
          <cell r="F1183">
            <v>0</v>
          </cell>
          <cell r="G1183">
            <v>0</v>
          </cell>
        </row>
        <row r="1184">
          <cell r="A1184" t="str">
            <v>2161Contras/Contingencies</v>
          </cell>
          <cell r="B1184" t="str">
            <v>2161</v>
          </cell>
          <cell r="C1184" t="str">
            <v>Byrne Justice Assistance FFY 07 Grant</v>
          </cell>
          <cell r="D1184" t="str">
            <v>Contras/Contingencies</v>
          </cell>
          <cell r="E1184" t="str">
            <v>Contras/Contingencies</v>
          </cell>
          <cell r="F1184">
            <v>0</v>
          </cell>
          <cell r="G1184">
            <v>0</v>
          </cell>
        </row>
        <row r="1185">
          <cell r="A1185" t="str">
            <v>2161Debt Services</v>
          </cell>
          <cell r="B1185" t="str">
            <v>2161</v>
          </cell>
          <cell r="C1185" t="str">
            <v>Byrne Justice Assistance FFY 07 Grant</v>
          </cell>
          <cell r="D1185" t="str">
            <v>Debt Services</v>
          </cell>
          <cell r="E1185" t="str">
            <v>Debt Services</v>
          </cell>
          <cell r="F1185">
            <v>0</v>
          </cell>
          <cell r="G1185">
            <v>0</v>
          </cell>
        </row>
        <row r="1186">
          <cell r="A1186" t="str">
            <v>2161Intergovt Services</v>
          </cell>
          <cell r="B1186" t="str">
            <v>2161</v>
          </cell>
          <cell r="C1186" t="str">
            <v>Byrne Justice Assistance FFY 07 Grant</v>
          </cell>
          <cell r="D1186" t="str">
            <v>Intergovt Services</v>
          </cell>
          <cell r="E1186" t="str">
            <v>Intergovt Services</v>
          </cell>
          <cell r="F1186">
            <v>0</v>
          </cell>
          <cell r="G1186">
            <v>0</v>
          </cell>
        </row>
        <row r="1187">
          <cell r="A1187" t="str">
            <v>2161Salaries/Benefits</v>
          </cell>
          <cell r="B1187" t="str">
            <v>2161</v>
          </cell>
          <cell r="C1187" t="str">
            <v>Byrne Justice Assistance FFY 07 Grant</v>
          </cell>
          <cell r="D1187" t="str">
            <v>Salaries/Benefits</v>
          </cell>
          <cell r="E1187" t="str">
            <v>Salaries/Benefits</v>
          </cell>
          <cell r="F1187">
            <v>0</v>
          </cell>
          <cell r="G1187">
            <v>0</v>
          </cell>
        </row>
        <row r="1188">
          <cell r="A1188" t="str">
            <v>2161Services, Other</v>
          </cell>
          <cell r="B1188" t="str">
            <v>2161</v>
          </cell>
          <cell r="C1188" t="str">
            <v>Byrne Justice Assistance FFY 07 Grant</v>
          </cell>
          <cell r="D1188" t="str">
            <v>Services, Other</v>
          </cell>
          <cell r="E1188" t="str">
            <v>Services, Other</v>
          </cell>
          <cell r="F1188">
            <v>0</v>
          </cell>
          <cell r="G1188">
            <v>0</v>
          </cell>
        </row>
        <row r="1189">
          <cell r="A1189" t="str">
            <v>2161Supplies</v>
          </cell>
          <cell r="B1189" t="str">
            <v>2161</v>
          </cell>
          <cell r="C1189" t="str">
            <v>Byrne Justice Assistance FFY 07 Grant</v>
          </cell>
          <cell r="D1189" t="str">
            <v>Supplies</v>
          </cell>
          <cell r="E1189" t="str">
            <v>Supplies</v>
          </cell>
          <cell r="F1189">
            <v>0</v>
          </cell>
          <cell r="G1189">
            <v>0</v>
          </cell>
        </row>
        <row r="1190">
          <cell r="A1190" t="str">
            <v>2162Capital Outlay</v>
          </cell>
          <cell r="B1190" t="str">
            <v>2162</v>
          </cell>
          <cell r="C1190" t="str">
            <v>Byrne Justice Assistance FFY 08 Grant</v>
          </cell>
          <cell r="D1190" t="str">
            <v>Capital Outlay</v>
          </cell>
          <cell r="E1190" t="str">
            <v>Capital Outlay</v>
          </cell>
          <cell r="F1190">
            <v>0</v>
          </cell>
          <cell r="G1190">
            <v>0</v>
          </cell>
        </row>
        <row r="1191">
          <cell r="A1191" t="str">
            <v>2162Contras/Contingencies</v>
          </cell>
          <cell r="B1191" t="str">
            <v>2162</v>
          </cell>
          <cell r="C1191" t="str">
            <v>Byrne Justice Assistance FFY 08 Grant</v>
          </cell>
          <cell r="D1191" t="str">
            <v>Contras/Contingencies</v>
          </cell>
          <cell r="E1191" t="str">
            <v>Contras/Contingencies</v>
          </cell>
          <cell r="F1191">
            <v>0</v>
          </cell>
          <cell r="G1191">
            <v>0</v>
          </cell>
        </row>
        <row r="1192">
          <cell r="A1192" t="str">
            <v>2162Debt Services</v>
          </cell>
          <cell r="B1192" t="str">
            <v>2162</v>
          </cell>
          <cell r="C1192" t="str">
            <v>Byrne Justice Assistance FFY 08 Grant</v>
          </cell>
          <cell r="D1192" t="str">
            <v>Debt Services</v>
          </cell>
          <cell r="E1192" t="str">
            <v>Debt Services</v>
          </cell>
          <cell r="F1192">
            <v>0</v>
          </cell>
          <cell r="G1192">
            <v>0</v>
          </cell>
        </row>
        <row r="1193">
          <cell r="A1193" t="str">
            <v>2162Intergovt Services</v>
          </cell>
          <cell r="B1193" t="str">
            <v>2162</v>
          </cell>
          <cell r="C1193" t="str">
            <v>Byrne Justice Assistance FFY 08 Grant</v>
          </cell>
          <cell r="D1193" t="str">
            <v>Intergovt Services</v>
          </cell>
          <cell r="E1193" t="str">
            <v>Intergovt Services</v>
          </cell>
          <cell r="F1193">
            <v>0</v>
          </cell>
          <cell r="G1193">
            <v>0</v>
          </cell>
        </row>
        <row r="1194">
          <cell r="A1194" t="str">
            <v>2162Salaries/Benefits</v>
          </cell>
          <cell r="B1194" t="str">
            <v>2162</v>
          </cell>
          <cell r="C1194" t="str">
            <v>Byrne Justice Assistance FFY 08 Grant</v>
          </cell>
          <cell r="D1194" t="str">
            <v>Salaries/Benefits</v>
          </cell>
          <cell r="E1194" t="str">
            <v>Salaries/Benefits</v>
          </cell>
          <cell r="F1194">
            <v>0</v>
          </cell>
          <cell r="G1194">
            <v>0</v>
          </cell>
        </row>
        <row r="1195">
          <cell r="A1195" t="str">
            <v>2162Services, Other</v>
          </cell>
          <cell r="B1195" t="str">
            <v>2162</v>
          </cell>
          <cell r="C1195" t="str">
            <v>Byrne Justice Assistance FFY 08 Grant</v>
          </cell>
          <cell r="D1195" t="str">
            <v>Services, Other</v>
          </cell>
          <cell r="E1195" t="str">
            <v>Services, Other</v>
          </cell>
          <cell r="F1195">
            <v>0</v>
          </cell>
          <cell r="G1195">
            <v>0</v>
          </cell>
        </row>
        <row r="1196">
          <cell r="A1196" t="str">
            <v>2162Supplies</v>
          </cell>
          <cell r="B1196" t="str">
            <v>2162</v>
          </cell>
          <cell r="C1196" t="str">
            <v>Byrne Justice Assistance FFY 08 Grant</v>
          </cell>
          <cell r="D1196" t="str">
            <v>Supplies</v>
          </cell>
          <cell r="E1196" t="str">
            <v>Supplies</v>
          </cell>
          <cell r="F1196">
            <v>0</v>
          </cell>
          <cell r="G1196">
            <v>0</v>
          </cell>
        </row>
        <row r="1197">
          <cell r="A1197" t="str">
            <v>3000Capital Outlay</v>
          </cell>
          <cell r="B1197" t="str">
            <v>3000</v>
          </cell>
          <cell r="C1197" t="str">
            <v>Capital Improvement Program</v>
          </cell>
          <cell r="D1197" t="str">
            <v>Capital Outlay</v>
          </cell>
          <cell r="E1197" t="str">
            <v>Capital Outlay</v>
          </cell>
          <cell r="F1197">
            <v>111258301</v>
          </cell>
          <cell r="G1197">
            <v>111258301</v>
          </cell>
        </row>
        <row r="1198">
          <cell r="A1198" t="str">
            <v>3000Contras/Contingencies</v>
          </cell>
          <cell r="B1198" t="str">
            <v>3000</v>
          </cell>
          <cell r="C1198" t="str">
            <v>Capital Improvement Program</v>
          </cell>
          <cell r="D1198" t="str">
            <v>Contras/Contingencies</v>
          </cell>
          <cell r="E1198" t="str">
            <v>Contras/Contingencies</v>
          </cell>
          <cell r="F1198">
            <v>0</v>
          </cell>
          <cell r="G1198">
            <v>0</v>
          </cell>
        </row>
        <row r="1199">
          <cell r="A1199" t="str">
            <v>3000Debt Services</v>
          </cell>
          <cell r="B1199" t="str">
            <v>3000</v>
          </cell>
          <cell r="C1199" t="str">
            <v>Capital Improvement Program</v>
          </cell>
          <cell r="D1199" t="str">
            <v>Debt Services</v>
          </cell>
          <cell r="E1199" t="str">
            <v>Debt Services</v>
          </cell>
          <cell r="F1199">
            <v>0</v>
          </cell>
          <cell r="G1199">
            <v>0</v>
          </cell>
        </row>
        <row r="1200">
          <cell r="A1200" t="str">
            <v>3000Intergovt Services</v>
          </cell>
          <cell r="B1200" t="str">
            <v>3000</v>
          </cell>
          <cell r="C1200" t="str">
            <v>Capital Improvement Program</v>
          </cell>
          <cell r="D1200" t="str">
            <v>Intergovt Services</v>
          </cell>
          <cell r="E1200" t="str">
            <v>Intergovt Services</v>
          </cell>
          <cell r="F1200">
            <v>0</v>
          </cell>
          <cell r="G1200">
            <v>0</v>
          </cell>
        </row>
        <row r="1201">
          <cell r="A1201" t="str">
            <v>3000Salaries/Benefits</v>
          </cell>
          <cell r="B1201" t="str">
            <v>3000</v>
          </cell>
          <cell r="C1201" t="str">
            <v>Capital Improvement Program</v>
          </cell>
          <cell r="D1201" t="str">
            <v>Salaries/Benefits</v>
          </cell>
          <cell r="E1201" t="str">
            <v>Salaries/Benefits</v>
          </cell>
          <cell r="F1201">
            <v>0</v>
          </cell>
          <cell r="G1201">
            <v>0</v>
          </cell>
        </row>
        <row r="1202">
          <cell r="A1202" t="str">
            <v>3000Services, Other</v>
          </cell>
          <cell r="B1202" t="str">
            <v>3000</v>
          </cell>
          <cell r="C1202" t="str">
            <v>Capital Improvement Program</v>
          </cell>
          <cell r="D1202" t="str">
            <v>Services, Other</v>
          </cell>
          <cell r="E1202" t="str">
            <v>Services, Other</v>
          </cell>
          <cell r="F1202">
            <v>0</v>
          </cell>
          <cell r="G1202">
            <v>0</v>
          </cell>
        </row>
        <row r="1203">
          <cell r="A1203" t="str">
            <v>3000Supplies</v>
          </cell>
          <cell r="B1203" t="str">
            <v>3000</v>
          </cell>
          <cell r="C1203" t="str">
            <v>Capital Improvement Program</v>
          </cell>
          <cell r="D1203" t="str">
            <v>Supplies</v>
          </cell>
          <cell r="E1203" t="str">
            <v>Supplies</v>
          </cell>
          <cell r="F1203">
            <v>0</v>
          </cell>
          <cell r="G1203">
            <v>0</v>
          </cell>
        </row>
        <row r="1204">
          <cell r="A1204" t="str">
            <v>3001Capital Outlay</v>
          </cell>
          <cell r="B1204" t="str">
            <v>3001</v>
          </cell>
          <cell r="C1204" t="str">
            <v>Roads Capital Improvement Program</v>
          </cell>
          <cell r="D1204" t="str">
            <v>Capital Outlay</v>
          </cell>
          <cell r="E1204" t="str">
            <v>Capital Outlay</v>
          </cell>
          <cell r="F1204">
            <v>44708000</v>
          </cell>
          <cell r="G1204">
            <v>44708000</v>
          </cell>
        </row>
        <row r="1205">
          <cell r="A1205" t="str">
            <v>3001Contras/Contingencies</v>
          </cell>
          <cell r="B1205" t="str">
            <v>3001</v>
          </cell>
          <cell r="C1205" t="str">
            <v>Roads Capital Improvement Program</v>
          </cell>
          <cell r="D1205" t="str">
            <v>Contras/Contingencies</v>
          </cell>
          <cell r="E1205" t="str">
            <v>Contras/Contingencies</v>
          </cell>
          <cell r="F1205">
            <v>0</v>
          </cell>
          <cell r="G1205">
            <v>0</v>
          </cell>
        </row>
        <row r="1206">
          <cell r="A1206" t="str">
            <v>3001Debt Services</v>
          </cell>
          <cell r="B1206" t="str">
            <v>3001</v>
          </cell>
          <cell r="C1206" t="str">
            <v>Roads Capital Improvement Program</v>
          </cell>
          <cell r="D1206" t="str">
            <v>Debt Services</v>
          </cell>
          <cell r="E1206" t="str">
            <v>Debt Services</v>
          </cell>
          <cell r="F1206">
            <v>0</v>
          </cell>
          <cell r="G1206">
            <v>0</v>
          </cell>
        </row>
        <row r="1207">
          <cell r="A1207" t="str">
            <v>3001Intergovt Services</v>
          </cell>
          <cell r="B1207" t="str">
            <v>3001</v>
          </cell>
          <cell r="C1207" t="str">
            <v>Roads Capital Improvement Program</v>
          </cell>
          <cell r="D1207" t="str">
            <v>Intergovt Services</v>
          </cell>
          <cell r="E1207" t="str">
            <v>Intergovt Services</v>
          </cell>
          <cell r="F1207">
            <v>0</v>
          </cell>
          <cell r="G1207">
            <v>0</v>
          </cell>
        </row>
        <row r="1208">
          <cell r="A1208" t="str">
            <v>3001Salaries/Benefits</v>
          </cell>
          <cell r="B1208" t="str">
            <v>3001</v>
          </cell>
          <cell r="C1208" t="str">
            <v>Roads Capital Improvement Program</v>
          </cell>
          <cell r="D1208" t="str">
            <v>Salaries/Benefits</v>
          </cell>
          <cell r="E1208" t="str">
            <v>Salaries/Benefits</v>
          </cell>
          <cell r="F1208">
            <v>0</v>
          </cell>
          <cell r="G1208">
            <v>0</v>
          </cell>
        </row>
        <row r="1209">
          <cell r="A1209" t="str">
            <v>3001Services, Other</v>
          </cell>
          <cell r="B1209" t="str">
            <v>3001</v>
          </cell>
          <cell r="C1209" t="str">
            <v>Roads Capital Improvement Program</v>
          </cell>
          <cell r="D1209" t="str">
            <v>Services, Other</v>
          </cell>
          <cell r="E1209" t="str">
            <v>Services, Other</v>
          </cell>
          <cell r="F1209">
            <v>202110243</v>
          </cell>
          <cell r="G1209">
            <v>0</v>
          </cell>
        </row>
        <row r="1210">
          <cell r="A1210" t="str">
            <v>3001Supplies</v>
          </cell>
          <cell r="B1210" t="str">
            <v>3001</v>
          </cell>
          <cell r="C1210" t="str">
            <v>Roads Capital Improvement Program</v>
          </cell>
          <cell r="D1210" t="str">
            <v>Supplies</v>
          </cell>
          <cell r="E1210" t="str">
            <v>Supplies</v>
          </cell>
          <cell r="F1210">
            <v>0</v>
          </cell>
          <cell r="G1210">
            <v>0</v>
          </cell>
        </row>
        <row r="1211">
          <cell r="A1211" t="str">
            <v>3002Capital Outlay</v>
          </cell>
          <cell r="B1211" t="str">
            <v>3002</v>
          </cell>
          <cell r="C1211" t="str">
            <v>Capital Improvement Program Cancellations</v>
          </cell>
          <cell r="D1211" t="str">
            <v>Capital Outlay</v>
          </cell>
          <cell r="E1211" t="str">
            <v>Capital Outlay</v>
          </cell>
          <cell r="F1211">
            <v>0</v>
          </cell>
          <cell r="G1211">
            <v>0</v>
          </cell>
        </row>
        <row r="1212">
          <cell r="A1212" t="str">
            <v>3002Contras/Contingencies</v>
          </cell>
          <cell r="B1212" t="str">
            <v>3002</v>
          </cell>
          <cell r="C1212" t="str">
            <v>Capital Improvement Program Cancellations</v>
          </cell>
          <cell r="D1212" t="str">
            <v>Contras/Contingencies</v>
          </cell>
          <cell r="E1212" t="str">
            <v>Contras/Contingencies</v>
          </cell>
          <cell r="F1212">
            <v>0</v>
          </cell>
          <cell r="G1212">
            <v>0</v>
          </cell>
        </row>
        <row r="1213">
          <cell r="A1213" t="str">
            <v>3002Debt Services</v>
          </cell>
          <cell r="B1213" t="str">
            <v>3002</v>
          </cell>
          <cell r="C1213" t="str">
            <v>Capital Improvement Program Cancellations</v>
          </cell>
          <cell r="D1213" t="str">
            <v>Debt Services</v>
          </cell>
          <cell r="E1213" t="str">
            <v>Debt Services</v>
          </cell>
          <cell r="F1213">
            <v>0</v>
          </cell>
          <cell r="G1213">
            <v>0</v>
          </cell>
        </row>
        <row r="1214">
          <cell r="A1214" t="str">
            <v>3002Intergovt Services</v>
          </cell>
          <cell r="B1214" t="str">
            <v>3002</v>
          </cell>
          <cell r="C1214" t="str">
            <v>Capital Improvement Program Cancellations</v>
          </cell>
          <cell r="D1214" t="str">
            <v>Intergovt Services</v>
          </cell>
          <cell r="E1214" t="str">
            <v>Intergovt Services</v>
          </cell>
          <cell r="F1214">
            <v>0</v>
          </cell>
          <cell r="G1214">
            <v>0</v>
          </cell>
        </row>
        <row r="1215">
          <cell r="A1215" t="str">
            <v>3002Salaries/Benefits</v>
          </cell>
          <cell r="B1215" t="str">
            <v>3002</v>
          </cell>
          <cell r="C1215" t="str">
            <v>Capital Improvement Program Cancellations</v>
          </cell>
          <cell r="D1215" t="str">
            <v>Salaries/Benefits</v>
          </cell>
          <cell r="E1215" t="str">
            <v>Salaries/Benefits</v>
          </cell>
          <cell r="F1215">
            <v>0</v>
          </cell>
          <cell r="G1215">
            <v>0</v>
          </cell>
        </row>
        <row r="1216">
          <cell r="A1216" t="str">
            <v>3002Services, Other</v>
          </cell>
          <cell r="B1216" t="str">
            <v>3002</v>
          </cell>
          <cell r="C1216" t="str">
            <v>Capital Improvement Program Cancellations</v>
          </cell>
          <cell r="D1216" t="str">
            <v>Services, Other</v>
          </cell>
          <cell r="E1216" t="str">
            <v>Services, Other</v>
          </cell>
          <cell r="F1216">
            <v>0</v>
          </cell>
          <cell r="G1216">
            <v>0</v>
          </cell>
        </row>
        <row r="1217">
          <cell r="A1217" t="str">
            <v>3002Supplies</v>
          </cell>
          <cell r="B1217" t="str">
            <v>3002</v>
          </cell>
          <cell r="C1217" t="str">
            <v>Capital Improvement Program Cancellations</v>
          </cell>
          <cell r="D1217" t="str">
            <v>Supplies</v>
          </cell>
          <cell r="E1217" t="str">
            <v>Supplies</v>
          </cell>
          <cell r="F1217">
            <v>0</v>
          </cell>
          <cell r="G1217">
            <v>0</v>
          </cell>
        </row>
        <row r="1218">
          <cell r="A1218" t="str">
            <v>3003Capital Outlay</v>
          </cell>
          <cell r="B1218" t="str">
            <v>3003</v>
          </cell>
          <cell r="C1218" t="str">
            <v>Wastewater Treatment Capital Improvement Program</v>
          </cell>
          <cell r="D1218" t="str">
            <v>Capital Outlay</v>
          </cell>
          <cell r="E1218" t="str">
            <v>Capital Outlay</v>
          </cell>
          <cell r="F1218">
            <v>230768117</v>
          </cell>
          <cell r="G1218">
            <v>230768117</v>
          </cell>
        </row>
        <row r="1219">
          <cell r="A1219" t="str">
            <v>3003Contras/Contingencies</v>
          </cell>
          <cell r="B1219" t="str">
            <v>3003</v>
          </cell>
          <cell r="C1219" t="str">
            <v>Wastewater Treatment Capital Improvement Program</v>
          </cell>
          <cell r="D1219" t="str">
            <v>Contras/Contingencies</v>
          </cell>
          <cell r="E1219" t="str">
            <v>Contras/Contingencies</v>
          </cell>
          <cell r="F1219">
            <v>0</v>
          </cell>
          <cell r="G1219">
            <v>0</v>
          </cell>
        </row>
        <row r="1220">
          <cell r="A1220" t="str">
            <v>3003Debt Services</v>
          </cell>
          <cell r="B1220" t="str">
            <v>3003</v>
          </cell>
          <cell r="C1220" t="str">
            <v>Wastewater Treatment Capital Improvement Program</v>
          </cell>
          <cell r="D1220" t="str">
            <v>Debt Services</v>
          </cell>
          <cell r="E1220" t="str">
            <v>Debt Services</v>
          </cell>
          <cell r="F1220">
            <v>0</v>
          </cell>
          <cell r="G1220">
            <v>0</v>
          </cell>
        </row>
        <row r="1221">
          <cell r="A1221" t="str">
            <v>3003Intergovt Services</v>
          </cell>
          <cell r="B1221" t="str">
            <v>3003</v>
          </cell>
          <cell r="C1221" t="str">
            <v>Wastewater Treatment Capital Improvement Program</v>
          </cell>
          <cell r="D1221" t="str">
            <v>Intergovt Services</v>
          </cell>
          <cell r="E1221" t="str">
            <v>Intergovt Services</v>
          </cell>
          <cell r="F1221">
            <v>0</v>
          </cell>
          <cell r="G1221">
            <v>0</v>
          </cell>
        </row>
        <row r="1222">
          <cell r="A1222" t="str">
            <v>3003Salaries/Benefits</v>
          </cell>
          <cell r="B1222" t="str">
            <v>3003</v>
          </cell>
          <cell r="C1222" t="str">
            <v>Wastewater Treatment Capital Improvement Program</v>
          </cell>
          <cell r="D1222" t="str">
            <v>Salaries/Benefits</v>
          </cell>
          <cell r="E1222" t="str">
            <v>Salaries/Benefits</v>
          </cell>
          <cell r="F1222">
            <v>0</v>
          </cell>
          <cell r="G1222">
            <v>0</v>
          </cell>
        </row>
        <row r="1223">
          <cell r="A1223" t="str">
            <v>3003Services, Other</v>
          </cell>
          <cell r="B1223" t="str">
            <v>3003</v>
          </cell>
          <cell r="C1223" t="str">
            <v>Wastewater Treatment Capital Improvement Program</v>
          </cell>
          <cell r="D1223" t="str">
            <v>Services, Other</v>
          </cell>
          <cell r="E1223" t="str">
            <v>Services, Other</v>
          </cell>
          <cell r="F1223">
            <v>0</v>
          </cell>
          <cell r="G1223">
            <v>0</v>
          </cell>
        </row>
        <row r="1224">
          <cell r="A1224" t="str">
            <v>3003Supplies</v>
          </cell>
          <cell r="B1224" t="str">
            <v>3003</v>
          </cell>
          <cell r="C1224" t="str">
            <v>Wastewater Treatment Capital Improvement Program</v>
          </cell>
          <cell r="D1224" t="str">
            <v>Supplies</v>
          </cell>
          <cell r="E1224" t="str">
            <v>Supplies</v>
          </cell>
          <cell r="F1224">
            <v>0</v>
          </cell>
          <cell r="G1224">
            <v>0</v>
          </cell>
        </row>
        <row r="1225">
          <cell r="A1225" t="str">
            <v>3004Capital Outlay</v>
          </cell>
          <cell r="B1225" t="str">
            <v>3004</v>
          </cell>
          <cell r="C1225" t="str">
            <v>Surface Water Capital Improvement Program</v>
          </cell>
          <cell r="D1225" t="str">
            <v>Capital Outlay</v>
          </cell>
          <cell r="E1225" t="str">
            <v>Capital Outlay</v>
          </cell>
          <cell r="F1225">
            <v>17063244</v>
          </cell>
          <cell r="G1225">
            <v>17063244</v>
          </cell>
        </row>
        <row r="1226">
          <cell r="A1226" t="str">
            <v>3004Contras/Contingencies</v>
          </cell>
          <cell r="B1226" t="str">
            <v>3004</v>
          </cell>
          <cell r="C1226" t="str">
            <v>Surface Water Capital Improvement Program</v>
          </cell>
          <cell r="D1226" t="str">
            <v>Contras/Contingencies</v>
          </cell>
          <cell r="E1226" t="str">
            <v>Contras/Contingencies</v>
          </cell>
          <cell r="F1226">
            <v>0</v>
          </cell>
          <cell r="G1226">
            <v>0</v>
          </cell>
        </row>
        <row r="1227">
          <cell r="A1227" t="str">
            <v>3004Debt Services</v>
          </cell>
          <cell r="B1227" t="str">
            <v>3004</v>
          </cell>
          <cell r="C1227" t="str">
            <v>Surface Water Capital Improvement Program</v>
          </cell>
          <cell r="D1227" t="str">
            <v>Debt Services</v>
          </cell>
          <cell r="E1227" t="str">
            <v>Debt Services</v>
          </cell>
          <cell r="F1227">
            <v>0</v>
          </cell>
          <cell r="G1227">
            <v>0</v>
          </cell>
        </row>
        <row r="1228">
          <cell r="A1228" t="str">
            <v>3004Intergovt Services</v>
          </cell>
          <cell r="B1228" t="str">
            <v>3004</v>
          </cell>
          <cell r="C1228" t="str">
            <v>Surface Water Capital Improvement Program</v>
          </cell>
          <cell r="D1228" t="str">
            <v>Intergovt Services</v>
          </cell>
          <cell r="E1228" t="str">
            <v>Intergovt Services</v>
          </cell>
          <cell r="F1228">
            <v>0</v>
          </cell>
          <cell r="G1228">
            <v>0</v>
          </cell>
        </row>
        <row r="1229">
          <cell r="A1229" t="str">
            <v>3004Salaries/Benefits</v>
          </cell>
          <cell r="B1229" t="str">
            <v>3004</v>
          </cell>
          <cell r="C1229" t="str">
            <v>Surface Water Capital Improvement Program</v>
          </cell>
          <cell r="D1229" t="str">
            <v>Salaries/Benefits</v>
          </cell>
          <cell r="E1229" t="str">
            <v>Salaries/Benefits</v>
          </cell>
          <cell r="F1229">
            <v>0</v>
          </cell>
          <cell r="G1229">
            <v>0</v>
          </cell>
        </row>
        <row r="1230">
          <cell r="A1230" t="str">
            <v>3004Services, Other</v>
          </cell>
          <cell r="B1230" t="str">
            <v>3004</v>
          </cell>
          <cell r="C1230" t="str">
            <v>Surface Water Capital Improvement Program</v>
          </cell>
          <cell r="D1230" t="str">
            <v>Services, Other</v>
          </cell>
          <cell r="E1230" t="str">
            <v>Services, Other</v>
          </cell>
          <cell r="F1230">
            <v>0</v>
          </cell>
          <cell r="G1230">
            <v>0</v>
          </cell>
        </row>
        <row r="1231">
          <cell r="A1231" t="str">
            <v>3004Supplies</v>
          </cell>
          <cell r="B1231" t="str">
            <v>3004</v>
          </cell>
          <cell r="C1231" t="str">
            <v>Surface Water Capital Improvement Program</v>
          </cell>
          <cell r="D1231" t="str">
            <v>Supplies</v>
          </cell>
          <cell r="E1231" t="str">
            <v>Supplies</v>
          </cell>
          <cell r="F1231">
            <v>0</v>
          </cell>
          <cell r="G1231">
            <v>0</v>
          </cell>
        </row>
        <row r="1232">
          <cell r="A1232" t="str">
            <v>3005Capital Outlay</v>
          </cell>
          <cell r="B1232" t="str">
            <v>3005</v>
          </cell>
          <cell r="C1232" t="str">
            <v>Major Maintenance Capital Improvement Program</v>
          </cell>
          <cell r="D1232" t="str">
            <v>Capital Outlay</v>
          </cell>
          <cell r="E1232" t="str">
            <v>Capital Outlay</v>
          </cell>
          <cell r="F1232">
            <v>15087392</v>
          </cell>
          <cell r="G1232">
            <v>15087392</v>
          </cell>
        </row>
        <row r="1233">
          <cell r="A1233" t="str">
            <v>3005Contras/Contingencies</v>
          </cell>
          <cell r="B1233" t="str">
            <v>3005</v>
          </cell>
          <cell r="C1233" t="str">
            <v>Major Maintenance Capital Improvement Program</v>
          </cell>
          <cell r="D1233" t="str">
            <v>Contras/Contingencies</v>
          </cell>
          <cell r="E1233" t="str">
            <v>Contras/Contingencies</v>
          </cell>
          <cell r="F1233">
            <v>0</v>
          </cell>
          <cell r="G1233">
            <v>0</v>
          </cell>
        </row>
        <row r="1234">
          <cell r="A1234" t="str">
            <v>3005Debt Services</v>
          </cell>
          <cell r="B1234" t="str">
            <v>3005</v>
          </cell>
          <cell r="C1234" t="str">
            <v>Major Maintenance Capital Improvement Program</v>
          </cell>
          <cell r="D1234" t="str">
            <v>Debt Services</v>
          </cell>
          <cell r="E1234" t="str">
            <v>Debt Services</v>
          </cell>
          <cell r="F1234">
            <v>0</v>
          </cell>
          <cell r="G1234">
            <v>0</v>
          </cell>
        </row>
        <row r="1235">
          <cell r="A1235" t="str">
            <v>3005Intergovt Services</v>
          </cell>
          <cell r="B1235" t="str">
            <v>3005</v>
          </cell>
          <cell r="C1235" t="str">
            <v>Major Maintenance Capital Improvement Program</v>
          </cell>
          <cell r="D1235" t="str">
            <v>Intergovt Services</v>
          </cell>
          <cell r="E1235" t="str">
            <v>Intergovt Services</v>
          </cell>
          <cell r="F1235">
            <v>0</v>
          </cell>
          <cell r="G1235">
            <v>0</v>
          </cell>
        </row>
        <row r="1236">
          <cell r="A1236" t="str">
            <v>3005Salaries/Benefits</v>
          </cell>
          <cell r="B1236" t="str">
            <v>3005</v>
          </cell>
          <cell r="C1236" t="str">
            <v>Major Maintenance Capital Improvement Program</v>
          </cell>
          <cell r="D1236" t="str">
            <v>Salaries/Benefits</v>
          </cell>
          <cell r="E1236" t="str">
            <v>Salaries/Benefits</v>
          </cell>
          <cell r="F1236">
            <v>0</v>
          </cell>
          <cell r="G1236">
            <v>0</v>
          </cell>
        </row>
        <row r="1237">
          <cell r="A1237" t="str">
            <v>3005Services, Other</v>
          </cell>
          <cell r="B1237" t="str">
            <v>3005</v>
          </cell>
          <cell r="C1237" t="str">
            <v>Major Maintenance Capital Improvement Program</v>
          </cell>
          <cell r="D1237" t="str">
            <v>Services, Other</v>
          </cell>
          <cell r="E1237" t="str">
            <v>Services, Other</v>
          </cell>
          <cell r="F1237">
            <v>0</v>
          </cell>
          <cell r="G1237">
            <v>0</v>
          </cell>
        </row>
        <row r="1238">
          <cell r="A1238" t="str">
            <v>3005Supplies</v>
          </cell>
          <cell r="B1238" t="str">
            <v>3005</v>
          </cell>
          <cell r="C1238" t="str">
            <v>Major Maintenance Capital Improvement Program</v>
          </cell>
          <cell r="D1238" t="str">
            <v>Supplies</v>
          </cell>
          <cell r="E1238" t="str">
            <v>Supplies</v>
          </cell>
          <cell r="F1238">
            <v>0</v>
          </cell>
          <cell r="G1238">
            <v>0</v>
          </cell>
        </row>
        <row r="1239">
          <cell r="A1239" t="str">
            <v>3006Capital Outlay</v>
          </cell>
          <cell r="B1239" t="str">
            <v>3006</v>
          </cell>
          <cell r="C1239" t="str">
            <v>Solid Waste Capital Improvement Program</v>
          </cell>
          <cell r="D1239" t="str">
            <v>Capital Outlay</v>
          </cell>
          <cell r="E1239" t="str">
            <v>Capital Outlay</v>
          </cell>
          <cell r="F1239">
            <v>-5814821</v>
          </cell>
          <cell r="G1239">
            <v>-5814821</v>
          </cell>
        </row>
        <row r="1240">
          <cell r="A1240" t="str">
            <v>3006Contras/Contingencies</v>
          </cell>
          <cell r="B1240" t="str">
            <v>3006</v>
          </cell>
          <cell r="C1240" t="str">
            <v>Solid Waste Capital Improvement Program</v>
          </cell>
          <cell r="D1240" t="str">
            <v>Contras/Contingencies</v>
          </cell>
          <cell r="E1240" t="str">
            <v>Contras/Contingencies</v>
          </cell>
          <cell r="F1240">
            <v>0</v>
          </cell>
          <cell r="G1240">
            <v>0</v>
          </cell>
        </row>
        <row r="1241">
          <cell r="A1241" t="str">
            <v>3006Debt Services</v>
          </cell>
          <cell r="B1241" t="str">
            <v>3006</v>
          </cell>
          <cell r="C1241" t="str">
            <v>Solid Waste Capital Improvement Program</v>
          </cell>
          <cell r="D1241" t="str">
            <v>Debt Services</v>
          </cell>
          <cell r="E1241" t="str">
            <v>Debt Services</v>
          </cell>
          <cell r="F1241">
            <v>0</v>
          </cell>
          <cell r="G1241">
            <v>0</v>
          </cell>
        </row>
        <row r="1242">
          <cell r="A1242" t="str">
            <v>3006Intergovt Services</v>
          </cell>
          <cell r="B1242" t="str">
            <v>3006</v>
          </cell>
          <cell r="C1242" t="str">
            <v>Solid Waste Capital Improvement Program</v>
          </cell>
          <cell r="D1242" t="str">
            <v>Intergovt Services</v>
          </cell>
          <cell r="E1242" t="str">
            <v>Intergovt Services</v>
          </cell>
          <cell r="F1242">
            <v>0</v>
          </cell>
          <cell r="G1242">
            <v>0</v>
          </cell>
        </row>
        <row r="1243">
          <cell r="A1243" t="str">
            <v>3006Salaries/Benefits</v>
          </cell>
          <cell r="B1243" t="str">
            <v>3006</v>
          </cell>
          <cell r="C1243" t="str">
            <v>Solid Waste Capital Improvement Program</v>
          </cell>
          <cell r="D1243" t="str">
            <v>Salaries/Benefits</v>
          </cell>
          <cell r="E1243" t="str">
            <v>Salaries/Benefits</v>
          </cell>
          <cell r="F1243">
            <v>0</v>
          </cell>
          <cell r="G1243">
            <v>0</v>
          </cell>
        </row>
        <row r="1244">
          <cell r="A1244" t="str">
            <v>3006Services, Other</v>
          </cell>
          <cell r="B1244" t="str">
            <v>3006</v>
          </cell>
          <cell r="C1244" t="str">
            <v>Solid Waste Capital Improvement Program</v>
          </cell>
          <cell r="D1244" t="str">
            <v>Services, Other</v>
          </cell>
          <cell r="E1244" t="str">
            <v>Services, Other</v>
          </cell>
          <cell r="F1244">
            <v>0</v>
          </cell>
          <cell r="G1244">
            <v>0</v>
          </cell>
        </row>
        <row r="1245">
          <cell r="A1245" t="str">
            <v>3006Supplies</v>
          </cell>
          <cell r="B1245" t="str">
            <v>3006</v>
          </cell>
          <cell r="C1245" t="str">
            <v>Solid Waste Capital Improvement Program</v>
          </cell>
          <cell r="D1245" t="str">
            <v>Supplies</v>
          </cell>
          <cell r="E1245" t="str">
            <v>Supplies</v>
          </cell>
          <cell r="F1245">
            <v>0</v>
          </cell>
          <cell r="G1245">
            <v>0</v>
          </cell>
        </row>
        <row r="1246">
          <cell r="A1246" t="str">
            <v>3007Capital Outlay</v>
          </cell>
          <cell r="B1246" t="str">
            <v>3007</v>
          </cell>
          <cell r="C1246" t="str">
            <v>CIP Transfers to Operating</v>
          </cell>
          <cell r="D1246" t="str">
            <v>Capital Outlay</v>
          </cell>
          <cell r="E1246" t="str">
            <v>Capital Outlay</v>
          </cell>
          <cell r="F1246">
            <v>29683418</v>
          </cell>
          <cell r="G1246">
            <v>29683418</v>
          </cell>
        </row>
        <row r="1247">
          <cell r="A1247" t="str">
            <v>3007Contras/Contingencies</v>
          </cell>
          <cell r="B1247" t="str">
            <v>3007</v>
          </cell>
          <cell r="C1247" t="str">
            <v>CIP Transfers to Operating</v>
          </cell>
          <cell r="D1247" t="str">
            <v>Contras/Contingencies</v>
          </cell>
          <cell r="E1247" t="str">
            <v>Contras/Contingencies</v>
          </cell>
          <cell r="F1247">
            <v>0</v>
          </cell>
          <cell r="G1247">
            <v>0</v>
          </cell>
        </row>
        <row r="1248">
          <cell r="A1248" t="str">
            <v>3007Debt Services</v>
          </cell>
          <cell r="B1248" t="str">
            <v>3007</v>
          </cell>
          <cell r="C1248" t="str">
            <v>CIP Transfers to Operating</v>
          </cell>
          <cell r="D1248" t="str">
            <v>Debt Services</v>
          </cell>
          <cell r="E1248" t="str">
            <v>Debt Services</v>
          </cell>
          <cell r="F1248">
            <v>0</v>
          </cell>
          <cell r="G1248">
            <v>0</v>
          </cell>
        </row>
        <row r="1249">
          <cell r="A1249" t="str">
            <v>3007Intergovt Services</v>
          </cell>
          <cell r="B1249" t="str">
            <v>3007</v>
          </cell>
          <cell r="C1249" t="str">
            <v>CIP Transfers to Operating</v>
          </cell>
          <cell r="D1249" t="str">
            <v>Intergovt Services</v>
          </cell>
          <cell r="E1249" t="str">
            <v>Intergovt Services</v>
          </cell>
          <cell r="F1249">
            <v>0</v>
          </cell>
          <cell r="G1249">
            <v>0</v>
          </cell>
        </row>
        <row r="1250">
          <cell r="A1250" t="str">
            <v>3007Salaries/Benefits</v>
          </cell>
          <cell r="B1250" t="str">
            <v>3007</v>
          </cell>
          <cell r="C1250" t="str">
            <v>CIP Transfers to Operating</v>
          </cell>
          <cell r="D1250" t="str">
            <v>Salaries/Benefits</v>
          </cell>
          <cell r="E1250" t="str">
            <v>Salaries/Benefits</v>
          </cell>
          <cell r="F1250">
            <v>0</v>
          </cell>
          <cell r="G1250">
            <v>0</v>
          </cell>
        </row>
        <row r="1251">
          <cell r="A1251" t="str">
            <v>3007Services, Other</v>
          </cell>
          <cell r="B1251" t="str">
            <v>3007</v>
          </cell>
          <cell r="C1251" t="str">
            <v>CIP Transfers to Operating</v>
          </cell>
          <cell r="D1251" t="str">
            <v>Services, Other</v>
          </cell>
          <cell r="E1251" t="str">
            <v>Services, Other</v>
          </cell>
          <cell r="F1251">
            <v>35587203</v>
          </cell>
          <cell r="G1251">
            <v>0</v>
          </cell>
        </row>
        <row r="1252">
          <cell r="A1252" t="str">
            <v>3007Supplies</v>
          </cell>
          <cell r="B1252" t="str">
            <v>3007</v>
          </cell>
          <cell r="C1252" t="str">
            <v>CIP Transfers to Operating</v>
          </cell>
          <cell r="D1252" t="str">
            <v>Supplies</v>
          </cell>
          <cell r="E1252" t="str">
            <v>Supplies</v>
          </cell>
          <cell r="F1252">
            <v>0</v>
          </cell>
          <cell r="G1252">
            <v>0</v>
          </cell>
        </row>
        <row r="1253">
          <cell r="A1253" t="str">
            <v>3008Capital Outlay</v>
          </cell>
          <cell r="B1253" t="str">
            <v>3008</v>
          </cell>
          <cell r="C1253" t="str">
            <v>Public Transportation Capital Improvement Program</v>
          </cell>
          <cell r="D1253" t="str">
            <v>Capital Outlay</v>
          </cell>
          <cell r="E1253" t="str">
            <v>Capital Outlay</v>
          </cell>
          <cell r="F1253">
            <v>100285293</v>
          </cell>
          <cell r="G1253">
            <v>100285293</v>
          </cell>
        </row>
        <row r="1254">
          <cell r="A1254" t="str">
            <v>3008Contras/Contingencies</v>
          </cell>
          <cell r="B1254" t="str">
            <v>3008</v>
          </cell>
          <cell r="C1254" t="str">
            <v>Public Transportation Capital Improvement Program</v>
          </cell>
          <cell r="D1254" t="str">
            <v>Contras/Contingencies</v>
          </cell>
          <cell r="E1254" t="str">
            <v>Contras/Contingencies</v>
          </cell>
          <cell r="F1254">
            <v>0</v>
          </cell>
          <cell r="G1254">
            <v>0</v>
          </cell>
        </row>
        <row r="1255">
          <cell r="A1255" t="str">
            <v>3008Debt Services</v>
          </cell>
          <cell r="B1255" t="str">
            <v>3008</v>
          </cell>
          <cell r="C1255" t="str">
            <v>Public Transportation Capital Improvement Program</v>
          </cell>
          <cell r="D1255" t="str">
            <v>Debt Services</v>
          </cell>
          <cell r="E1255" t="str">
            <v>Debt Services</v>
          </cell>
          <cell r="F1255">
            <v>0</v>
          </cell>
          <cell r="G1255">
            <v>0</v>
          </cell>
        </row>
        <row r="1256">
          <cell r="A1256" t="str">
            <v>3008Intergovt Services</v>
          </cell>
          <cell r="B1256" t="str">
            <v>3008</v>
          </cell>
          <cell r="C1256" t="str">
            <v>Public Transportation Capital Improvement Program</v>
          </cell>
          <cell r="D1256" t="str">
            <v>Intergovt Services</v>
          </cell>
          <cell r="E1256" t="str">
            <v>Intergovt Services</v>
          </cell>
          <cell r="F1256">
            <v>0</v>
          </cell>
          <cell r="G1256">
            <v>0</v>
          </cell>
        </row>
        <row r="1257">
          <cell r="A1257" t="str">
            <v>3008Salaries/Benefits</v>
          </cell>
          <cell r="B1257" t="str">
            <v>3008</v>
          </cell>
          <cell r="C1257" t="str">
            <v>Public Transportation Capital Improvement Program</v>
          </cell>
          <cell r="D1257" t="str">
            <v>Salaries/Benefits</v>
          </cell>
          <cell r="E1257" t="str">
            <v>Salaries/Benefits</v>
          </cell>
          <cell r="F1257">
            <v>0</v>
          </cell>
          <cell r="G1257">
            <v>0</v>
          </cell>
        </row>
        <row r="1258">
          <cell r="A1258" t="str">
            <v>3008Services, Other</v>
          </cell>
          <cell r="B1258" t="str">
            <v>3008</v>
          </cell>
          <cell r="C1258" t="str">
            <v>Public Transportation Capital Improvement Program</v>
          </cell>
          <cell r="D1258" t="str">
            <v>Services, Other</v>
          </cell>
          <cell r="E1258" t="str">
            <v>Services, Other</v>
          </cell>
          <cell r="F1258">
            <v>66875287</v>
          </cell>
          <cell r="G1258">
            <v>0</v>
          </cell>
        </row>
        <row r="1259">
          <cell r="A1259" t="str">
            <v>3008Supplies</v>
          </cell>
          <cell r="B1259" t="str">
            <v>3008</v>
          </cell>
          <cell r="C1259" t="str">
            <v>Public Transportation Capital Improvement Program</v>
          </cell>
          <cell r="D1259" t="str">
            <v>Supplies</v>
          </cell>
          <cell r="E1259" t="str">
            <v>Supplies</v>
          </cell>
          <cell r="F1259">
            <v>0</v>
          </cell>
          <cell r="G1259">
            <v>0</v>
          </cell>
        </row>
        <row r="1260">
          <cell r="A1260" t="str">
            <v>3180MCapital Outlay</v>
          </cell>
          <cell r="B1260" t="str">
            <v>3180M</v>
          </cell>
          <cell r="C1260" t="str">
            <v>Geographical Information Systems</v>
          </cell>
          <cell r="D1260" t="str">
            <v>Capital Outlay</v>
          </cell>
          <cell r="E1260" t="str">
            <v>Capital Outlay</v>
          </cell>
          <cell r="F1260">
            <v>0</v>
          </cell>
          <cell r="G1260">
            <v>0</v>
          </cell>
        </row>
        <row r="1261">
          <cell r="A1261" t="str">
            <v>3180MContras/Contingencies</v>
          </cell>
          <cell r="B1261" t="str">
            <v>3180M</v>
          </cell>
          <cell r="C1261" t="str">
            <v>Geographical Information Systems</v>
          </cell>
          <cell r="D1261" t="str">
            <v>Contras/Contingencies</v>
          </cell>
          <cell r="E1261" t="str">
            <v>Contras/Contingencies</v>
          </cell>
          <cell r="F1261">
            <v>210918</v>
          </cell>
          <cell r="G1261">
            <v>207855</v>
          </cell>
        </row>
        <row r="1262">
          <cell r="A1262" t="str">
            <v>3180MDebt Services</v>
          </cell>
          <cell r="B1262" t="str">
            <v>3180M</v>
          </cell>
          <cell r="C1262" t="str">
            <v>Geographical Information Systems</v>
          </cell>
          <cell r="D1262" t="str">
            <v>Debt Services</v>
          </cell>
          <cell r="E1262" t="str">
            <v>Debt Services</v>
          </cell>
          <cell r="F1262">
            <v>0</v>
          </cell>
          <cell r="G1262">
            <v>0</v>
          </cell>
        </row>
        <row r="1263">
          <cell r="A1263" t="str">
            <v>3180MIntergovt Services</v>
          </cell>
          <cell r="B1263" t="str">
            <v>3180M</v>
          </cell>
          <cell r="C1263" t="str">
            <v>Geographical Information Systems</v>
          </cell>
          <cell r="D1263" t="str">
            <v>Intergovt Services</v>
          </cell>
          <cell r="E1263" t="str">
            <v>Intergovt Services</v>
          </cell>
          <cell r="F1263">
            <v>370365</v>
          </cell>
          <cell r="G1263">
            <v>396133</v>
          </cell>
        </row>
        <row r="1264">
          <cell r="A1264" t="str">
            <v>3180MSalaries/Benefits</v>
          </cell>
          <cell r="B1264" t="str">
            <v>3180M</v>
          </cell>
          <cell r="C1264" t="str">
            <v>Geographical Information Systems</v>
          </cell>
          <cell r="D1264" t="str">
            <v>Salaries/Benefits</v>
          </cell>
          <cell r="E1264" t="str">
            <v>Salaries/Benefits</v>
          </cell>
          <cell r="F1264">
            <v>3431948</v>
          </cell>
          <cell r="G1264">
            <v>3561034</v>
          </cell>
        </row>
        <row r="1265">
          <cell r="A1265" t="str">
            <v>3180MServices, Other</v>
          </cell>
          <cell r="B1265" t="str">
            <v>3180M</v>
          </cell>
          <cell r="C1265" t="str">
            <v>Geographical Information Systems</v>
          </cell>
          <cell r="D1265" t="str">
            <v>Services, Other</v>
          </cell>
          <cell r="E1265" t="str">
            <v>Services, Other</v>
          </cell>
          <cell r="F1265">
            <v>451261</v>
          </cell>
          <cell r="G1265">
            <v>451547</v>
          </cell>
        </row>
        <row r="1266">
          <cell r="A1266" t="str">
            <v>3180MSupplies</v>
          </cell>
          <cell r="B1266" t="str">
            <v>3180M</v>
          </cell>
          <cell r="C1266" t="str">
            <v>Geographical Information Systems</v>
          </cell>
          <cell r="D1266" t="str">
            <v>Supplies</v>
          </cell>
          <cell r="E1266" t="str">
            <v>Supplies</v>
          </cell>
          <cell r="F1266">
            <v>107750</v>
          </cell>
          <cell r="G1266">
            <v>107750</v>
          </cell>
        </row>
        <row r="1267">
          <cell r="A1267" t="str">
            <v>4000MCapital Outlay</v>
          </cell>
          <cell r="B1267" t="str">
            <v>4000M</v>
          </cell>
          <cell r="C1267" t="str">
            <v>Wastewater Treatment</v>
          </cell>
          <cell r="D1267" t="str">
            <v>Capital Outlay</v>
          </cell>
          <cell r="E1267" t="str">
            <v>Capital Outlay</v>
          </cell>
          <cell r="F1267">
            <v>0</v>
          </cell>
          <cell r="G1267">
            <v>0</v>
          </cell>
        </row>
        <row r="1268">
          <cell r="A1268" t="str">
            <v>4000MContras/Contingencies</v>
          </cell>
          <cell r="B1268" t="str">
            <v>4000M</v>
          </cell>
          <cell r="C1268" t="str">
            <v>Wastewater Treatment</v>
          </cell>
          <cell r="D1268" t="str">
            <v>Contras/Contingencies</v>
          </cell>
          <cell r="E1268" t="str">
            <v>Contras/Contingencies</v>
          </cell>
          <cell r="F1268">
            <v>1918148</v>
          </cell>
          <cell r="G1268">
            <v>978679</v>
          </cell>
        </row>
        <row r="1269">
          <cell r="A1269" t="str">
            <v>4000MDebt Services</v>
          </cell>
          <cell r="B1269" t="str">
            <v>4000M</v>
          </cell>
          <cell r="C1269" t="str">
            <v>Wastewater Treatment</v>
          </cell>
          <cell r="D1269" t="str">
            <v>Debt Services</v>
          </cell>
          <cell r="E1269" t="str">
            <v>Debt Services</v>
          </cell>
          <cell r="F1269">
            <v>0</v>
          </cell>
          <cell r="G1269">
            <v>0</v>
          </cell>
        </row>
        <row r="1270">
          <cell r="A1270" t="str">
            <v>4000MIntergovt Services</v>
          </cell>
          <cell r="B1270" t="str">
            <v>4000M</v>
          </cell>
          <cell r="C1270" t="str">
            <v>Wastewater Treatment</v>
          </cell>
          <cell r="D1270" t="str">
            <v>Intergovt Services</v>
          </cell>
          <cell r="E1270" t="str">
            <v>Intergovt Services</v>
          </cell>
          <cell r="F1270">
            <v>25489588</v>
          </cell>
          <cell r="G1270">
            <v>26593756</v>
          </cell>
        </row>
        <row r="1271">
          <cell r="A1271" t="str">
            <v>4000MSalaries/Benefits</v>
          </cell>
          <cell r="B1271" t="str">
            <v>4000M</v>
          </cell>
          <cell r="C1271" t="str">
            <v>Wastewater Treatment</v>
          </cell>
          <cell r="D1271" t="str">
            <v>Salaries/Benefits</v>
          </cell>
          <cell r="E1271" t="str">
            <v>Salaries/Benefits</v>
          </cell>
          <cell r="F1271">
            <v>42798820</v>
          </cell>
          <cell r="G1271">
            <v>44158216</v>
          </cell>
        </row>
        <row r="1272">
          <cell r="A1272" t="str">
            <v>4000MServices, Other</v>
          </cell>
          <cell r="B1272" t="str">
            <v>4000M</v>
          </cell>
          <cell r="C1272" t="str">
            <v>Wastewater Treatment</v>
          </cell>
          <cell r="D1272" t="str">
            <v>Services, Other</v>
          </cell>
          <cell r="E1272" t="str">
            <v>Services, Other</v>
          </cell>
          <cell r="F1272">
            <v>28877761</v>
          </cell>
          <cell r="G1272">
            <v>33940287</v>
          </cell>
        </row>
        <row r="1273">
          <cell r="A1273" t="str">
            <v>4000MSupplies</v>
          </cell>
          <cell r="B1273" t="str">
            <v>4000M</v>
          </cell>
          <cell r="C1273" t="str">
            <v>Wastewater Treatment</v>
          </cell>
          <cell r="D1273" t="str">
            <v>Supplies</v>
          </cell>
          <cell r="E1273" t="str">
            <v>Supplies</v>
          </cell>
          <cell r="F1273">
            <v>12031499</v>
          </cell>
          <cell r="G1273">
            <v>12105790</v>
          </cell>
        </row>
        <row r="1274">
          <cell r="A1274" t="str">
            <v>4616MCapital Outlay</v>
          </cell>
          <cell r="B1274" t="str">
            <v>4616M</v>
          </cell>
          <cell r="C1274" t="str">
            <v>Water Quality--CIP Transfers</v>
          </cell>
          <cell r="D1274" t="str">
            <v>Capital Outlay</v>
          </cell>
          <cell r="E1274" t="str">
            <v>Capital Outlay</v>
          </cell>
          <cell r="F1274">
            <v>0</v>
          </cell>
          <cell r="G1274">
            <v>0</v>
          </cell>
        </row>
        <row r="1275">
          <cell r="A1275" t="str">
            <v>4616MContras/Contingencies</v>
          </cell>
          <cell r="B1275" t="str">
            <v>4616M</v>
          </cell>
          <cell r="C1275" t="str">
            <v>Water Quality--CIP Transfers</v>
          </cell>
          <cell r="D1275" t="str">
            <v>Contras/Contingencies</v>
          </cell>
          <cell r="E1275" t="str">
            <v>Contras/Contingencies</v>
          </cell>
          <cell r="F1275">
            <v>0</v>
          </cell>
          <cell r="G1275">
            <v>0</v>
          </cell>
        </row>
        <row r="1276">
          <cell r="A1276" t="str">
            <v>4616MDebt Services</v>
          </cell>
          <cell r="B1276" t="str">
            <v>4616M</v>
          </cell>
          <cell r="C1276" t="str">
            <v>Water Quality--CIP Transfers</v>
          </cell>
          <cell r="D1276" t="str">
            <v>Debt Services</v>
          </cell>
          <cell r="E1276" t="str">
            <v>Debt Services</v>
          </cell>
          <cell r="F1276">
            <v>0</v>
          </cell>
          <cell r="G1276">
            <v>0</v>
          </cell>
        </row>
        <row r="1277">
          <cell r="A1277" t="str">
            <v>4616MIntergovt Services</v>
          </cell>
          <cell r="B1277" t="str">
            <v>4616M</v>
          </cell>
          <cell r="C1277" t="str">
            <v>Water Quality--CIP Transfers</v>
          </cell>
          <cell r="D1277" t="str">
            <v>Intergovt Services</v>
          </cell>
          <cell r="E1277" t="str">
            <v>Intergovt Services</v>
          </cell>
          <cell r="F1277">
            <v>0</v>
          </cell>
          <cell r="G1277">
            <v>0</v>
          </cell>
        </row>
        <row r="1278">
          <cell r="A1278" t="str">
            <v>4616MSalaries/Benefits</v>
          </cell>
          <cell r="B1278" t="str">
            <v>4616M</v>
          </cell>
          <cell r="C1278" t="str">
            <v>Water Quality--CIP Transfers</v>
          </cell>
          <cell r="D1278" t="str">
            <v>Salaries/Benefits</v>
          </cell>
          <cell r="E1278" t="str">
            <v>Salaries/Benefits</v>
          </cell>
          <cell r="F1278">
            <v>0</v>
          </cell>
          <cell r="G1278">
            <v>0</v>
          </cell>
        </row>
        <row r="1279">
          <cell r="A1279" t="str">
            <v>4616MServices, Other</v>
          </cell>
          <cell r="B1279" t="str">
            <v>4616M</v>
          </cell>
          <cell r="C1279" t="str">
            <v>Water Quality--CIP Transfers</v>
          </cell>
          <cell r="D1279" t="str">
            <v>Services, Other</v>
          </cell>
          <cell r="E1279" t="str">
            <v>Services, Other</v>
          </cell>
          <cell r="F1279">
            <v>0</v>
          </cell>
          <cell r="G1279">
            <v>0</v>
          </cell>
        </row>
        <row r="1280">
          <cell r="A1280" t="str">
            <v>4616MSupplies</v>
          </cell>
          <cell r="B1280" t="str">
            <v>4616M</v>
          </cell>
          <cell r="C1280" t="str">
            <v>Water Quality--CIP Transfers</v>
          </cell>
          <cell r="D1280" t="str">
            <v>Supplies</v>
          </cell>
          <cell r="E1280" t="str">
            <v>Supplies</v>
          </cell>
          <cell r="F1280">
            <v>0</v>
          </cell>
          <cell r="G1280">
            <v>0</v>
          </cell>
        </row>
        <row r="1281">
          <cell r="A1281" t="str">
            <v>4999MCapital Outlay</v>
          </cell>
          <cell r="B1281" t="str">
            <v>4999M</v>
          </cell>
          <cell r="C1281" t="str">
            <v>Wastewater Treatment Debt Service</v>
          </cell>
          <cell r="D1281" t="str">
            <v>Capital Outlay</v>
          </cell>
          <cell r="E1281" t="str">
            <v>Capital Outlay</v>
          </cell>
          <cell r="F1281">
            <v>0</v>
          </cell>
          <cell r="G1281">
            <v>0</v>
          </cell>
        </row>
        <row r="1282">
          <cell r="A1282" t="str">
            <v>4999MContras/Contingencies</v>
          </cell>
          <cell r="B1282" t="str">
            <v>4999M</v>
          </cell>
          <cell r="C1282" t="str">
            <v>Wastewater Treatment Debt Service</v>
          </cell>
          <cell r="D1282" t="str">
            <v>Contras/Contingencies</v>
          </cell>
          <cell r="E1282" t="str">
            <v>Contras/Contingencies</v>
          </cell>
          <cell r="F1282">
            <v>0</v>
          </cell>
          <cell r="G1282">
            <v>0</v>
          </cell>
        </row>
        <row r="1283">
          <cell r="A1283" t="str">
            <v>4999MDebt Services</v>
          </cell>
          <cell r="B1283" t="str">
            <v>4999M</v>
          </cell>
          <cell r="C1283" t="str">
            <v>Wastewater Treatment Debt Service</v>
          </cell>
          <cell r="D1283" t="str">
            <v>Debt Services</v>
          </cell>
          <cell r="E1283" t="str">
            <v>Debt Services</v>
          </cell>
          <cell r="F1283">
            <v>188627713</v>
          </cell>
          <cell r="G1283">
            <v>219141164</v>
          </cell>
        </row>
        <row r="1284">
          <cell r="A1284" t="str">
            <v>4999MIntergovt Services</v>
          </cell>
          <cell r="B1284" t="str">
            <v>4999M</v>
          </cell>
          <cell r="C1284" t="str">
            <v>Wastewater Treatment Debt Service</v>
          </cell>
          <cell r="D1284" t="str">
            <v>Intergovt Services</v>
          </cell>
          <cell r="E1284" t="str">
            <v>Intergovt Services</v>
          </cell>
          <cell r="F1284">
            <v>0</v>
          </cell>
          <cell r="G1284">
            <v>0</v>
          </cell>
        </row>
        <row r="1285">
          <cell r="A1285" t="str">
            <v>4999MSalaries/Benefits</v>
          </cell>
          <cell r="B1285" t="str">
            <v>4999M</v>
          </cell>
          <cell r="C1285" t="str">
            <v>Wastewater Treatment Debt Service</v>
          </cell>
          <cell r="D1285" t="str">
            <v>Salaries/Benefits</v>
          </cell>
          <cell r="E1285" t="str">
            <v>Salaries/Benefits</v>
          </cell>
          <cell r="F1285">
            <v>0</v>
          </cell>
          <cell r="G1285">
            <v>0</v>
          </cell>
        </row>
        <row r="1286">
          <cell r="A1286" t="str">
            <v>4999MServices, Other</v>
          </cell>
          <cell r="B1286" t="str">
            <v>4999M</v>
          </cell>
          <cell r="C1286" t="str">
            <v>Wastewater Treatment Debt Service</v>
          </cell>
          <cell r="D1286" t="str">
            <v>Services, Other</v>
          </cell>
          <cell r="E1286" t="str">
            <v>Services, Other</v>
          </cell>
          <cell r="F1286">
            <v>0</v>
          </cell>
          <cell r="G1286">
            <v>0</v>
          </cell>
        </row>
        <row r="1287">
          <cell r="A1287" t="str">
            <v>4999MSupplies</v>
          </cell>
          <cell r="B1287" t="str">
            <v>4999M</v>
          </cell>
          <cell r="C1287" t="str">
            <v>Wastewater Treatment Debt Service</v>
          </cell>
          <cell r="D1287" t="str">
            <v>Supplies</v>
          </cell>
          <cell r="E1287" t="str">
            <v>Supplies</v>
          </cell>
          <cell r="F1287">
            <v>0</v>
          </cell>
          <cell r="G1287">
            <v>0</v>
          </cell>
        </row>
        <row r="1288">
          <cell r="A1288" t="str">
            <v>5000MCapital Outlay</v>
          </cell>
          <cell r="B1288" t="str">
            <v>5000M</v>
          </cell>
          <cell r="C1288" t="str">
            <v>Transit</v>
          </cell>
          <cell r="D1288" t="str">
            <v>Capital Outlay</v>
          </cell>
          <cell r="E1288" t="str">
            <v>Capital Outlay</v>
          </cell>
          <cell r="F1288">
            <v>0</v>
          </cell>
          <cell r="G1288">
            <v>0</v>
          </cell>
        </row>
        <row r="1289">
          <cell r="A1289" t="str">
            <v>5000MContras/Contingencies</v>
          </cell>
          <cell r="B1289" t="str">
            <v>5000M</v>
          </cell>
          <cell r="C1289" t="str">
            <v>Transit</v>
          </cell>
          <cell r="D1289" t="str">
            <v>Contras/Contingencies</v>
          </cell>
          <cell r="E1289" t="str">
            <v>Contras/Contingencies</v>
          </cell>
          <cell r="F1289">
            <v>-13592219</v>
          </cell>
          <cell r="G1289">
            <v>-11289759</v>
          </cell>
        </row>
        <row r="1290">
          <cell r="A1290" t="str">
            <v>5000MDebt Services</v>
          </cell>
          <cell r="B1290" t="str">
            <v>5000M</v>
          </cell>
          <cell r="C1290" t="str">
            <v>Transit</v>
          </cell>
          <cell r="D1290" t="str">
            <v>Debt Services</v>
          </cell>
          <cell r="E1290" t="str">
            <v>Debt Services</v>
          </cell>
          <cell r="F1290">
            <v>157456</v>
          </cell>
          <cell r="G1290">
            <v>157456</v>
          </cell>
        </row>
        <row r="1291">
          <cell r="A1291" t="str">
            <v>5000MIntergovt Services</v>
          </cell>
          <cell r="B1291" t="str">
            <v>5000M</v>
          </cell>
          <cell r="C1291" t="str">
            <v>Transit</v>
          </cell>
          <cell r="D1291" t="str">
            <v>Intergovt Services</v>
          </cell>
          <cell r="E1291" t="str">
            <v>Intergovt Services</v>
          </cell>
          <cell r="F1291">
            <v>52933286</v>
          </cell>
          <cell r="G1291">
            <v>58456279</v>
          </cell>
        </row>
        <row r="1292">
          <cell r="A1292" t="str">
            <v>5000MSalaries/Benefits</v>
          </cell>
          <cell r="B1292" t="str">
            <v>5000M</v>
          </cell>
          <cell r="C1292" t="str">
            <v>Transit</v>
          </cell>
          <cell r="D1292" t="str">
            <v>Salaries/Benefits</v>
          </cell>
          <cell r="E1292" t="str">
            <v>Salaries/Benefits</v>
          </cell>
          <cell r="F1292">
            <v>409457219</v>
          </cell>
          <cell r="G1292">
            <v>409150939</v>
          </cell>
        </row>
        <row r="1293">
          <cell r="A1293" t="str">
            <v>5000MServices, Other</v>
          </cell>
          <cell r="B1293" t="str">
            <v>5000M</v>
          </cell>
          <cell r="C1293" t="str">
            <v>Transit</v>
          </cell>
          <cell r="D1293" t="str">
            <v>Services, Other</v>
          </cell>
          <cell r="E1293" t="str">
            <v>Services, Other</v>
          </cell>
          <cell r="F1293">
            <v>679493533</v>
          </cell>
          <cell r="G1293">
            <v>89419056</v>
          </cell>
        </row>
        <row r="1294">
          <cell r="A1294" t="str">
            <v>5000MSupplies</v>
          </cell>
          <cell r="B1294" t="str">
            <v>5000M</v>
          </cell>
          <cell r="C1294" t="str">
            <v>Transit</v>
          </cell>
          <cell r="D1294" t="str">
            <v>Supplies</v>
          </cell>
          <cell r="E1294" t="str">
            <v>Supplies</v>
          </cell>
          <cell r="F1294">
            <v>80420782</v>
          </cell>
          <cell r="G1294">
            <v>91172807</v>
          </cell>
        </row>
        <row r="1295">
          <cell r="A1295" t="str">
            <v>5001MCapital Outlay</v>
          </cell>
          <cell r="B1295" t="str">
            <v>5001M</v>
          </cell>
          <cell r="C1295" t="str">
            <v>Public Transportation CIP Transfer</v>
          </cell>
          <cell r="D1295" t="str">
            <v>Capital Outlay</v>
          </cell>
          <cell r="E1295" t="str">
            <v>Capital Outlay</v>
          </cell>
          <cell r="F1295">
            <v>0</v>
          </cell>
          <cell r="G1295">
            <v>0</v>
          </cell>
        </row>
        <row r="1296">
          <cell r="A1296" t="str">
            <v>5001MContras/Contingencies</v>
          </cell>
          <cell r="B1296" t="str">
            <v>5001M</v>
          </cell>
          <cell r="C1296" t="str">
            <v>Public Transportation CIP Transfer</v>
          </cell>
          <cell r="D1296" t="str">
            <v>Contras/Contingencies</v>
          </cell>
          <cell r="E1296" t="str">
            <v>Contras/Contingencies</v>
          </cell>
          <cell r="F1296">
            <v>0</v>
          </cell>
          <cell r="G1296">
            <v>0</v>
          </cell>
        </row>
        <row r="1297">
          <cell r="A1297" t="str">
            <v>5001MDebt Services</v>
          </cell>
          <cell r="B1297" t="str">
            <v>5001M</v>
          </cell>
          <cell r="C1297" t="str">
            <v>Public Transportation CIP Transfer</v>
          </cell>
          <cell r="D1297" t="str">
            <v>Debt Services</v>
          </cell>
          <cell r="E1297" t="str">
            <v>Debt Services</v>
          </cell>
          <cell r="F1297">
            <v>0</v>
          </cell>
          <cell r="G1297">
            <v>0</v>
          </cell>
        </row>
        <row r="1298">
          <cell r="A1298" t="str">
            <v>5001MIntergovt Services</v>
          </cell>
          <cell r="B1298" t="str">
            <v>5001M</v>
          </cell>
          <cell r="C1298" t="str">
            <v>Public Transportation CIP Transfer</v>
          </cell>
          <cell r="D1298" t="str">
            <v>Intergovt Services</v>
          </cell>
          <cell r="E1298" t="str">
            <v>Intergovt Services</v>
          </cell>
          <cell r="F1298">
            <v>0</v>
          </cell>
          <cell r="G1298">
            <v>0</v>
          </cell>
        </row>
        <row r="1299">
          <cell r="A1299" t="str">
            <v>5001MSalaries/Benefits</v>
          </cell>
          <cell r="B1299" t="str">
            <v>5001M</v>
          </cell>
          <cell r="C1299" t="str">
            <v>Public Transportation CIP Transfer</v>
          </cell>
          <cell r="D1299" t="str">
            <v>Salaries/Benefits</v>
          </cell>
          <cell r="E1299" t="str">
            <v>Salaries/Benefits</v>
          </cell>
          <cell r="F1299">
            <v>0</v>
          </cell>
          <cell r="G1299">
            <v>0</v>
          </cell>
        </row>
        <row r="1300">
          <cell r="A1300" t="str">
            <v>5001MServices, Other</v>
          </cell>
          <cell r="B1300" t="str">
            <v>5001M</v>
          </cell>
          <cell r="C1300" t="str">
            <v>Public Transportation CIP Transfer</v>
          </cell>
          <cell r="D1300" t="str">
            <v>Services, Other</v>
          </cell>
          <cell r="E1300" t="str">
            <v>Services, Other</v>
          </cell>
          <cell r="F1300">
            <v>0</v>
          </cell>
          <cell r="G1300">
            <v>0</v>
          </cell>
        </row>
        <row r="1301">
          <cell r="A1301" t="str">
            <v>5001MSupplies</v>
          </cell>
          <cell r="B1301" t="str">
            <v>5001M</v>
          </cell>
          <cell r="C1301" t="str">
            <v>Public Transportation CIP Transfer</v>
          </cell>
          <cell r="D1301" t="str">
            <v>Supplies</v>
          </cell>
          <cell r="E1301" t="str">
            <v>Supplies</v>
          </cell>
          <cell r="F1301">
            <v>0</v>
          </cell>
          <cell r="G1301">
            <v>0</v>
          </cell>
        </row>
        <row r="1302">
          <cell r="A1302" t="str">
            <v>5002MCapital Outlay</v>
          </cell>
          <cell r="B1302" t="str">
            <v>5002M</v>
          </cell>
          <cell r="C1302" t="str">
            <v>Transit Revenue Vehicle Replacement</v>
          </cell>
          <cell r="D1302" t="str">
            <v>Capital Outlay</v>
          </cell>
          <cell r="E1302" t="str">
            <v>Capital Outlay</v>
          </cell>
          <cell r="F1302">
            <v>0</v>
          </cell>
          <cell r="G1302">
            <v>0</v>
          </cell>
        </row>
        <row r="1303">
          <cell r="A1303" t="str">
            <v>5002MContras/Contingencies</v>
          </cell>
          <cell r="B1303" t="str">
            <v>5002M</v>
          </cell>
          <cell r="C1303" t="str">
            <v>Transit Revenue Vehicle Replacement</v>
          </cell>
          <cell r="D1303" t="str">
            <v>Contras/Contingencies</v>
          </cell>
          <cell r="E1303" t="str">
            <v>Contras/Contingencies</v>
          </cell>
          <cell r="F1303">
            <v>0</v>
          </cell>
          <cell r="G1303">
            <v>0</v>
          </cell>
        </row>
        <row r="1304">
          <cell r="A1304" t="str">
            <v>5002MDebt Services</v>
          </cell>
          <cell r="B1304" t="str">
            <v>5002M</v>
          </cell>
          <cell r="C1304" t="str">
            <v>Transit Revenue Vehicle Replacement</v>
          </cell>
          <cell r="D1304" t="str">
            <v>Debt Services</v>
          </cell>
          <cell r="E1304" t="str">
            <v>Debt Services</v>
          </cell>
          <cell r="F1304">
            <v>0</v>
          </cell>
          <cell r="G1304">
            <v>0</v>
          </cell>
        </row>
        <row r="1305">
          <cell r="A1305" t="str">
            <v>5002MIntergovt Services</v>
          </cell>
          <cell r="B1305" t="str">
            <v>5002M</v>
          </cell>
          <cell r="C1305" t="str">
            <v>Transit Revenue Vehicle Replacement</v>
          </cell>
          <cell r="D1305" t="str">
            <v>Intergovt Services</v>
          </cell>
          <cell r="E1305" t="str">
            <v>Intergovt Services</v>
          </cell>
          <cell r="F1305">
            <v>75264170</v>
          </cell>
          <cell r="G1305">
            <v>75264170</v>
          </cell>
        </row>
        <row r="1306">
          <cell r="A1306" t="str">
            <v>5002MSalaries/Benefits</v>
          </cell>
          <cell r="B1306" t="str">
            <v>5002M</v>
          </cell>
          <cell r="C1306" t="str">
            <v>Transit Revenue Vehicle Replacement</v>
          </cell>
          <cell r="D1306" t="str">
            <v>Salaries/Benefits</v>
          </cell>
          <cell r="E1306" t="str">
            <v>Salaries/Benefits</v>
          </cell>
          <cell r="F1306">
            <v>0</v>
          </cell>
          <cell r="G1306">
            <v>0</v>
          </cell>
        </row>
        <row r="1307">
          <cell r="A1307" t="str">
            <v>5002MServices, Other</v>
          </cell>
          <cell r="B1307" t="str">
            <v>5002M</v>
          </cell>
          <cell r="C1307" t="str">
            <v>Transit Revenue Vehicle Replacement</v>
          </cell>
          <cell r="D1307" t="str">
            <v>Services, Other</v>
          </cell>
          <cell r="E1307" t="str">
            <v>Services, Other</v>
          </cell>
          <cell r="F1307">
            <v>59835440</v>
          </cell>
          <cell r="G1307">
            <v>0</v>
          </cell>
        </row>
        <row r="1308">
          <cell r="A1308" t="str">
            <v>5002MSupplies</v>
          </cell>
          <cell r="B1308" t="str">
            <v>5002M</v>
          </cell>
          <cell r="C1308" t="str">
            <v>Transit Revenue Vehicle Replacement</v>
          </cell>
          <cell r="D1308" t="str">
            <v>Supplies</v>
          </cell>
          <cell r="E1308" t="str">
            <v>Supplies</v>
          </cell>
          <cell r="F1308">
            <v>0</v>
          </cell>
          <cell r="G1308">
            <v>0</v>
          </cell>
        </row>
        <row r="1309">
          <cell r="A1309" t="str">
            <v>5010MCapital Outlay</v>
          </cell>
          <cell r="B1309" t="str">
            <v>5010M</v>
          </cell>
          <cell r="C1309" t="str">
            <v>DOT Director's Office</v>
          </cell>
          <cell r="D1309" t="str">
            <v>Capital Outlay</v>
          </cell>
          <cell r="E1309" t="str">
            <v>Capital Outlay</v>
          </cell>
          <cell r="F1309">
            <v>0</v>
          </cell>
          <cell r="G1309">
            <v>0</v>
          </cell>
        </row>
        <row r="1310">
          <cell r="A1310" t="str">
            <v>5010MContras/Contingencies</v>
          </cell>
          <cell r="B1310" t="str">
            <v>5010M</v>
          </cell>
          <cell r="C1310" t="str">
            <v>DOT Director's Office</v>
          </cell>
          <cell r="D1310" t="str">
            <v>Contras/Contingencies</v>
          </cell>
          <cell r="E1310" t="str">
            <v>Contras/Contingencies</v>
          </cell>
          <cell r="F1310">
            <v>-26748</v>
          </cell>
          <cell r="G1310">
            <v>-142668</v>
          </cell>
        </row>
        <row r="1311">
          <cell r="A1311" t="str">
            <v>5010MDebt Services</v>
          </cell>
          <cell r="B1311" t="str">
            <v>5010M</v>
          </cell>
          <cell r="C1311" t="str">
            <v>DOT Director's Office</v>
          </cell>
          <cell r="D1311" t="str">
            <v>Debt Services</v>
          </cell>
          <cell r="E1311" t="str">
            <v>Debt Services</v>
          </cell>
          <cell r="F1311">
            <v>0</v>
          </cell>
          <cell r="G1311">
            <v>0</v>
          </cell>
        </row>
        <row r="1312">
          <cell r="A1312" t="str">
            <v>5010MIntergovt Services</v>
          </cell>
          <cell r="B1312" t="str">
            <v>5010M</v>
          </cell>
          <cell r="C1312" t="str">
            <v>DOT Director's Office</v>
          </cell>
          <cell r="D1312" t="str">
            <v>Intergovt Services</v>
          </cell>
          <cell r="E1312" t="str">
            <v>Intergovt Services</v>
          </cell>
          <cell r="F1312">
            <v>953269</v>
          </cell>
          <cell r="G1312">
            <v>1259104</v>
          </cell>
        </row>
        <row r="1313">
          <cell r="A1313" t="str">
            <v>5010MSalaries/Benefits</v>
          </cell>
          <cell r="B1313" t="str">
            <v>5010M</v>
          </cell>
          <cell r="C1313" t="str">
            <v>DOT Director's Office</v>
          </cell>
          <cell r="D1313" t="str">
            <v>Salaries/Benefits</v>
          </cell>
          <cell r="E1313" t="str">
            <v>Salaries/Benefits</v>
          </cell>
          <cell r="F1313">
            <v>11194350</v>
          </cell>
          <cell r="G1313">
            <v>11904222</v>
          </cell>
        </row>
        <row r="1314">
          <cell r="A1314" t="str">
            <v>5010MServices, Other</v>
          </cell>
          <cell r="B1314" t="str">
            <v>5010M</v>
          </cell>
          <cell r="C1314" t="str">
            <v>DOT Director's Office</v>
          </cell>
          <cell r="D1314" t="str">
            <v>Services, Other</v>
          </cell>
          <cell r="E1314" t="str">
            <v>Services, Other</v>
          </cell>
          <cell r="F1314">
            <v>14331975</v>
          </cell>
          <cell r="G1314">
            <v>1301860</v>
          </cell>
        </row>
        <row r="1315">
          <cell r="A1315" t="str">
            <v>5010MSupplies</v>
          </cell>
          <cell r="B1315" t="str">
            <v>5010M</v>
          </cell>
          <cell r="C1315" t="str">
            <v>DOT Director's Office</v>
          </cell>
          <cell r="D1315" t="str">
            <v>Supplies</v>
          </cell>
          <cell r="E1315" t="str">
            <v>Supplies</v>
          </cell>
          <cell r="F1315">
            <v>129082</v>
          </cell>
          <cell r="G1315">
            <v>129866</v>
          </cell>
        </row>
      </sheetData>
      <sheetData sheetId="11">
        <row r="7">
          <cell r="A7" t="str">
            <v>0010Charges for Services</v>
          </cell>
          <cell r="B7" t="str">
            <v>0010</v>
          </cell>
          <cell r="C7" t="str">
            <v>County Council</v>
          </cell>
          <cell r="D7" t="str">
            <v>Charges for Services</v>
          </cell>
          <cell r="E7" t="str">
            <v>Charges for Services</v>
          </cell>
          <cell r="F7">
            <v>0</v>
          </cell>
          <cell r="G7">
            <v>0</v>
          </cell>
        </row>
        <row r="8">
          <cell r="A8" t="str">
            <v>0010Fines and Forfeits</v>
          </cell>
          <cell r="B8" t="str">
            <v>0010</v>
          </cell>
          <cell r="C8" t="str">
            <v>County Council</v>
          </cell>
          <cell r="D8" t="str">
            <v>Fines and Forfeits</v>
          </cell>
          <cell r="E8" t="str">
            <v>Fines and Forfeits</v>
          </cell>
          <cell r="F8">
            <v>0</v>
          </cell>
          <cell r="G8">
            <v>0</v>
          </cell>
        </row>
        <row r="9">
          <cell r="A9" t="str">
            <v>0010General Fund Transfers</v>
          </cell>
          <cell r="B9" t="str">
            <v>0010</v>
          </cell>
          <cell r="C9" t="str">
            <v>County Council</v>
          </cell>
          <cell r="D9" t="str">
            <v>General Fund Transfers</v>
          </cell>
          <cell r="E9" t="str">
            <v>General Fund Transfers</v>
          </cell>
          <cell r="F9">
            <v>0</v>
          </cell>
          <cell r="G9">
            <v>0</v>
          </cell>
        </row>
        <row r="10">
          <cell r="A10" t="str">
            <v>0010Grant</v>
          </cell>
          <cell r="B10" t="str">
            <v>0010</v>
          </cell>
          <cell r="C10" t="str">
            <v>County Council</v>
          </cell>
          <cell r="D10" t="str">
            <v>Grant</v>
          </cell>
          <cell r="E10" t="str">
            <v>Grant</v>
          </cell>
          <cell r="F10">
            <v>0</v>
          </cell>
          <cell r="G10">
            <v>0</v>
          </cell>
        </row>
        <row r="11">
          <cell r="A11" t="str">
            <v>0010Intergovt. Revenues</v>
          </cell>
          <cell r="B11" t="str">
            <v>0010</v>
          </cell>
          <cell r="C11" t="str">
            <v>County Council</v>
          </cell>
          <cell r="D11" t="str">
            <v>Intergovt. Revenues</v>
          </cell>
          <cell r="E11" t="str">
            <v>Intergovt. Revenues</v>
          </cell>
          <cell r="F11">
            <v>0</v>
          </cell>
          <cell r="G11">
            <v>0</v>
          </cell>
        </row>
        <row r="12">
          <cell r="A12" t="str">
            <v>0010Licenses and Permits</v>
          </cell>
          <cell r="B12" t="str">
            <v>0010</v>
          </cell>
          <cell r="C12" t="str">
            <v>County Council</v>
          </cell>
          <cell r="D12" t="str">
            <v>Licenses and Permits</v>
          </cell>
          <cell r="E12" t="str">
            <v>Licenses and Permits</v>
          </cell>
          <cell r="F12">
            <v>0</v>
          </cell>
          <cell r="G12">
            <v>0</v>
          </cell>
        </row>
        <row r="13">
          <cell r="A13" t="str">
            <v>0010Miscellaneous Revenue</v>
          </cell>
          <cell r="B13" t="str">
            <v>0010</v>
          </cell>
          <cell r="C13" t="str">
            <v>County Council</v>
          </cell>
          <cell r="D13" t="str">
            <v>Miscellaneous Revenue</v>
          </cell>
          <cell r="E13" t="str">
            <v>Miscellaneous Revenue</v>
          </cell>
          <cell r="F13">
            <v>0</v>
          </cell>
          <cell r="G13">
            <v>0</v>
          </cell>
        </row>
        <row r="14">
          <cell r="A14" t="str">
            <v>0010Other Financing Sources</v>
          </cell>
          <cell r="B14" t="str">
            <v>0010</v>
          </cell>
          <cell r="C14" t="str">
            <v>County Council</v>
          </cell>
          <cell r="D14" t="str">
            <v>Other Financing Sources</v>
          </cell>
          <cell r="E14" t="str">
            <v>Other Financing Sources</v>
          </cell>
          <cell r="F14">
            <v>0</v>
          </cell>
          <cell r="G14">
            <v>0</v>
          </cell>
        </row>
        <row r="15">
          <cell r="A15" t="str">
            <v>0010Taxes</v>
          </cell>
          <cell r="B15" t="str">
            <v>0010</v>
          </cell>
          <cell r="C15" t="str">
            <v>County Council</v>
          </cell>
          <cell r="D15" t="str">
            <v>Taxes</v>
          </cell>
          <cell r="E15" t="str">
            <v>Taxes</v>
          </cell>
          <cell r="F15">
            <v>0</v>
          </cell>
          <cell r="G15">
            <v>0</v>
          </cell>
        </row>
        <row r="16">
          <cell r="A16" t="str">
            <v>0020Charges for Services</v>
          </cell>
          <cell r="B16" t="str">
            <v>0020</v>
          </cell>
          <cell r="C16" t="str">
            <v>Council Administration</v>
          </cell>
          <cell r="D16" t="str">
            <v>Charges for Services</v>
          </cell>
          <cell r="E16" t="str">
            <v>Charges for Services</v>
          </cell>
          <cell r="F16">
            <v>0</v>
          </cell>
          <cell r="G16">
            <v>0</v>
          </cell>
        </row>
        <row r="17">
          <cell r="A17" t="str">
            <v>0020Fines and Forfeits</v>
          </cell>
          <cell r="B17" t="str">
            <v>0020</v>
          </cell>
          <cell r="C17" t="str">
            <v>Council Administration</v>
          </cell>
          <cell r="D17" t="str">
            <v>Fines and Forfeits</v>
          </cell>
          <cell r="E17" t="str">
            <v>Fines and Forfeits</v>
          </cell>
          <cell r="F17">
            <v>0</v>
          </cell>
          <cell r="G17">
            <v>0</v>
          </cell>
        </row>
        <row r="18">
          <cell r="A18" t="str">
            <v>0020General Fund Transfers</v>
          </cell>
          <cell r="B18" t="str">
            <v>0020</v>
          </cell>
          <cell r="C18" t="str">
            <v>Council Administration</v>
          </cell>
          <cell r="D18" t="str">
            <v>General Fund Transfers</v>
          </cell>
          <cell r="E18" t="str">
            <v>General Fund Transfers</v>
          </cell>
          <cell r="F18">
            <v>0</v>
          </cell>
          <cell r="G18">
            <v>0</v>
          </cell>
        </row>
        <row r="19">
          <cell r="A19" t="str">
            <v>0020Grant</v>
          </cell>
          <cell r="B19" t="str">
            <v>0020</v>
          </cell>
          <cell r="C19" t="str">
            <v>Council Administration</v>
          </cell>
          <cell r="D19" t="str">
            <v>Grant</v>
          </cell>
          <cell r="E19" t="str">
            <v>Grant</v>
          </cell>
          <cell r="F19">
            <v>0</v>
          </cell>
          <cell r="G19">
            <v>0</v>
          </cell>
        </row>
        <row r="20">
          <cell r="A20" t="str">
            <v>0020Intergovt. Revenues</v>
          </cell>
          <cell r="B20" t="str">
            <v>0020</v>
          </cell>
          <cell r="C20" t="str">
            <v>Council Administration</v>
          </cell>
          <cell r="D20" t="str">
            <v>Intergovt. Revenues</v>
          </cell>
          <cell r="E20" t="str">
            <v>Intergovt. Revenues</v>
          </cell>
          <cell r="F20">
            <v>0</v>
          </cell>
          <cell r="G20">
            <v>0</v>
          </cell>
        </row>
        <row r="21">
          <cell r="A21" t="str">
            <v>0020Licenses and Permits</v>
          </cell>
          <cell r="B21" t="str">
            <v>0020</v>
          </cell>
          <cell r="C21" t="str">
            <v>Council Administration</v>
          </cell>
          <cell r="D21" t="str">
            <v>Licenses and Permits</v>
          </cell>
          <cell r="E21" t="str">
            <v>Licenses and Permits</v>
          </cell>
          <cell r="F21">
            <v>0</v>
          </cell>
          <cell r="G21">
            <v>0</v>
          </cell>
        </row>
        <row r="22">
          <cell r="A22" t="str">
            <v>0020Miscellaneous Revenue</v>
          </cell>
          <cell r="B22" t="str">
            <v>0020</v>
          </cell>
          <cell r="C22" t="str">
            <v>Council Administration</v>
          </cell>
          <cell r="D22" t="str">
            <v>Miscellaneous Revenue</v>
          </cell>
          <cell r="E22" t="str">
            <v>Miscellaneous Revenue</v>
          </cell>
          <cell r="F22">
            <v>34488</v>
          </cell>
          <cell r="G22">
            <v>0</v>
          </cell>
        </row>
        <row r="23">
          <cell r="A23" t="str">
            <v>0020Other Financing Sources</v>
          </cell>
          <cell r="B23" t="str">
            <v>0020</v>
          </cell>
          <cell r="C23" t="str">
            <v>Council Administration</v>
          </cell>
          <cell r="D23" t="str">
            <v>Other Financing Sources</v>
          </cell>
          <cell r="E23" t="str">
            <v>Other Financing Sources</v>
          </cell>
          <cell r="F23">
            <v>0</v>
          </cell>
          <cell r="G23">
            <v>0</v>
          </cell>
        </row>
        <row r="24">
          <cell r="A24" t="str">
            <v>0020Taxes</v>
          </cell>
          <cell r="B24" t="str">
            <v>0020</v>
          </cell>
          <cell r="C24" t="str">
            <v>Council Administration</v>
          </cell>
          <cell r="D24" t="str">
            <v>Taxes</v>
          </cell>
          <cell r="E24" t="str">
            <v>Taxes</v>
          </cell>
          <cell r="F24">
            <v>0</v>
          </cell>
          <cell r="G24">
            <v>0</v>
          </cell>
        </row>
        <row r="25">
          <cell r="A25" t="str">
            <v>0023Charges for Services</v>
          </cell>
          <cell r="B25" t="str">
            <v>0023</v>
          </cell>
          <cell r="C25" t="str">
            <v>DES IT Equipment Replacement</v>
          </cell>
          <cell r="D25" t="str">
            <v>Charges for Services</v>
          </cell>
          <cell r="E25" t="str">
            <v>Charges for Services</v>
          </cell>
          <cell r="F25">
            <v>387125</v>
          </cell>
          <cell r="G25">
            <v>387125</v>
          </cell>
        </row>
        <row r="26">
          <cell r="A26" t="str">
            <v>0023Fines and Forfeits</v>
          </cell>
          <cell r="B26" t="str">
            <v>0023</v>
          </cell>
          <cell r="C26" t="str">
            <v>DES IT Equipment Replacement</v>
          </cell>
          <cell r="D26" t="str">
            <v>Fines and Forfeits</v>
          </cell>
          <cell r="E26" t="str">
            <v>Fines and Forfeits</v>
          </cell>
          <cell r="F26">
            <v>0</v>
          </cell>
          <cell r="G26">
            <v>0</v>
          </cell>
        </row>
        <row r="27">
          <cell r="A27" t="str">
            <v>0023General Fund Transfers</v>
          </cell>
          <cell r="B27" t="str">
            <v>0023</v>
          </cell>
          <cell r="C27" t="str">
            <v>DES IT Equipment Replacement</v>
          </cell>
          <cell r="D27" t="str">
            <v>General Fund Transfers</v>
          </cell>
          <cell r="E27" t="str">
            <v>General Fund Transfers</v>
          </cell>
          <cell r="F27">
            <v>0</v>
          </cell>
          <cell r="G27">
            <v>0</v>
          </cell>
        </row>
        <row r="28">
          <cell r="A28" t="str">
            <v>0023Grant</v>
          </cell>
          <cell r="B28" t="str">
            <v>0023</v>
          </cell>
          <cell r="C28" t="str">
            <v>DES IT Equipment Replacement</v>
          </cell>
          <cell r="D28" t="str">
            <v>Grant</v>
          </cell>
          <cell r="E28" t="str">
            <v>Grant</v>
          </cell>
          <cell r="F28">
            <v>0</v>
          </cell>
          <cell r="G28">
            <v>0</v>
          </cell>
        </row>
        <row r="29">
          <cell r="A29" t="str">
            <v>0023Intergovt. Revenues</v>
          </cell>
          <cell r="B29" t="str">
            <v>0023</v>
          </cell>
          <cell r="C29" t="str">
            <v>DES IT Equipment Replacement</v>
          </cell>
          <cell r="D29" t="str">
            <v>Intergovt. Revenues</v>
          </cell>
          <cell r="E29" t="str">
            <v>Intergovt. Revenues</v>
          </cell>
          <cell r="F29">
            <v>0</v>
          </cell>
          <cell r="G29">
            <v>0</v>
          </cell>
        </row>
        <row r="30">
          <cell r="A30" t="str">
            <v>0023Licenses and Permits</v>
          </cell>
          <cell r="B30" t="str">
            <v>0023</v>
          </cell>
          <cell r="C30" t="str">
            <v>DES IT Equipment Replacement</v>
          </cell>
          <cell r="D30" t="str">
            <v>Licenses and Permits</v>
          </cell>
          <cell r="E30" t="str">
            <v>Licenses and Permits</v>
          </cell>
          <cell r="F30">
            <v>0</v>
          </cell>
          <cell r="G30">
            <v>0</v>
          </cell>
        </row>
        <row r="31">
          <cell r="A31" t="str">
            <v>0023Miscellaneous Revenue</v>
          </cell>
          <cell r="B31" t="str">
            <v>0023</v>
          </cell>
          <cell r="C31" t="str">
            <v>DES IT Equipment Replacement</v>
          </cell>
          <cell r="D31" t="str">
            <v>Miscellaneous Revenue</v>
          </cell>
          <cell r="E31" t="str">
            <v>Miscellaneous Revenue</v>
          </cell>
          <cell r="F31">
            <v>12745</v>
          </cell>
          <cell r="G31">
            <v>12745</v>
          </cell>
        </row>
        <row r="32">
          <cell r="A32" t="str">
            <v>0023Other Financing Sources</v>
          </cell>
          <cell r="B32" t="str">
            <v>0023</v>
          </cell>
          <cell r="C32" t="str">
            <v>DES IT Equipment Replacement</v>
          </cell>
          <cell r="D32" t="str">
            <v>Other Financing Sources</v>
          </cell>
          <cell r="E32" t="str">
            <v>Other Financing Sources</v>
          </cell>
          <cell r="F32">
            <v>0</v>
          </cell>
          <cell r="G32">
            <v>0</v>
          </cell>
        </row>
        <row r="33">
          <cell r="A33" t="str">
            <v>0023Taxes</v>
          </cell>
          <cell r="B33" t="str">
            <v>0023</v>
          </cell>
          <cell r="C33" t="str">
            <v>DES IT Equipment Replacement</v>
          </cell>
          <cell r="D33" t="str">
            <v>Taxes</v>
          </cell>
          <cell r="E33" t="str">
            <v>Taxes</v>
          </cell>
          <cell r="F33">
            <v>0</v>
          </cell>
          <cell r="G33">
            <v>0</v>
          </cell>
        </row>
        <row r="34">
          <cell r="A34" t="str">
            <v>0030Charges for Services</v>
          </cell>
          <cell r="B34" t="str">
            <v>0030</v>
          </cell>
          <cell r="C34" t="str">
            <v>Hearing Examiner</v>
          </cell>
          <cell r="D34" t="str">
            <v>Charges for Services</v>
          </cell>
          <cell r="E34" t="str">
            <v>Charges for Services</v>
          </cell>
          <cell r="F34">
            <v>0</v>
          </cell>
          <cell r="G34">
            <v>0</v>
          </cell>
        </row>
        <row r="35">
          <cell r="A35" t="str">
            <v>0030Fines and Forfeits</v>
          </cell>
          <cell r="B35" t="str">
            <v>0030</v>
          </cell>
          <cell r="C35" t="str">
            <v>Hearing Examiner</v>
          </cell>
          <cell r="D35" t="str">
            <v>Fines and Forfeits</v>
          </cell>
          <cell r="E35" t="str">
            <v>Fines and Forfeits</v>
          </cell>
          <cell r="F35">
            <v>0</v>
          </cell>
          <cell r="G35">
            <v>0</v>
          </cell>
        </row>
        <row r="36">
          <cell r="A36" t="str">
            <v>0030General Fund Transfers</v>
          </cell>
          <cell r="B36" t="str">
            <v>0030</v>
          </cell>
          <cell r="C36" t="str">
            <v>Hearing Examiner</v>
          </cell>
          <cell r="D36" t="str">
            <v>General Fund Transfers</v>
          </cell>
          <cell r="E36" t="str">
            <v>General Fund Transfers</v>
          </cell>
          <cell r="F36">
            <v>0</v>
          </cell>
          <cell r="G36">
            <v>0</v>
          </cell>
        </row>
        <row r="37">
          <cell r="A37" t="str">
            <v>0030Grant</v>
          </cell>
          <cell r="B37" t="str">
            <v>0030</v>
          </cell>
          <cell r="C37" t="str">
            <v>Hearing Examiner</v>
          </cell>
          <cell r="D37" t="str">
            <v>Grant</v>
          </cell>
          <cell r="E37" t="str">
            <v>Grant</v>
          </cell>
          <cell r="F37">
            <v>0</v>
          </cell>
          <cell r="G37">
            <v>0</v>
          </cell>
        </row>
        <row r="38">
          <cell r="A38" t="str">
            <v>0030Intergovt. Revenues</v>
          </cell>
          <cell r="B38" t="str">
            <v>0030</v>
          </cell>
          <cell r="C38" t="str">
            <v>Hearing Examiner</v>
          </cell>
          <cell r="D38" t="str">
            <v>Intergovt. Revenues</v>
          </cell>
          <cell r="E38" t="str">
            <v>Intergovt. Revenues</v>
          </cell>
          <cell r="F38">
            <v>0</v>
          </cell>
          <cell r="G38">
            <v>0</v>
          </cell>
        </row>
        <row r="39">
          <cell r="A39" t="str">
            <v>0030Licenses and Permits</v>
          </cell>
          <cell r="B39" t="str">
            <v>0030</v>
          </cell>
          <cell r="C39" t="str">
            <v>Hearing Examiner</v>
          </cell>
          <cell r="D39" t="str">
            <v>Licenses and Permits</v>
          </cell>
          <cell r="E39" t="str">
            <v>Licenses and Permits</v>
          </cell>
          <cell r="F39">
            <v>0</v>
          </cell>
          <cell r="G39">
            <v>0</v>
          </cell>
        </row>
        <row r="40">
          <cell r="A40" t="str">
            <v>0030Miscellaneous Revenue</v>
          </cell>
          <cell r="B40" t="str">
            <v>0030</v>
          </cell>
          <cell r="C40" t="str">
            <v>Hearing Examiner</v>
          </cell>
          <cell r="D40" t="str">
            <v>Miscellaneous Revenue</v>
          </cell>
          <cell r="E40" t="str">
            <v>Miscellaneous Revenue</v>
          </cell>
          <cell r="F40">
            <v>0</v>
          </cell>
          <cell r="G40">
            <v>0</v>
          </cell>
        </row>
        <row r="41">
          <cell r="A41" t="str">
            <v>0030Other Financing Sources</v>
          </cell>
          <cell r="B41" t="str">
            <v>0030</v>
          </cell>
          <cell r="C41" t="str">
            <v>Hearing Examiner</v>
          </cell>
          <cell r="D41" t="str">
            <v>Other Financing Sources</v>
          </cell>
          <cell r="E41" t="str">
            <v>Other Financing Sources</v>
          </cell>
          <cell r="F41">
            <v>0</v>
          </cell>
          <cell r="G41">
            <v>0</v>
          </cell>
        </row>
        <row r="42">
          <cell r="A42" t="str">
            <v>0030Taxes</v>
          </cell>
          <cell r="B42" t="str">
            <v>0030</v>
          </cell>
          <cell r="C42" t="str">
            <v>Hearing Examiner</v>
          </cell>
          <cell r="D42" t="str">
            <v>Taxes</v>
          </cell>
          <cell r="E42" t="str">
            <v>Taxes</v>
          </cell>
          <cell r="F42">
            <v>0</v>
          </cell>
          <cell r="G42">
            <v>0</v>
          </cell>
        </row>
        <row r="43">
          <cell r="A43" t="str">
            <v>0040Charges for Services</v>
          </cell>
          <cell r="B43" t="str">
            <v>0040</v>
          </cell>
          <cell r="C43" t="str">
            <v>County Auditor</v>
          </cell>
          <cell r="D43" t="str">
            <v>Charges for Services</v>
          </cell>
          <cell r="E43" t="str">
            <v>Charges for Services</v>
          </cell>
          <cell r="F43">
            <v>0</v>
          </cell>
          <cell r="G43">
            <v>0</v>
          </cell>
        </row>
        <row r="44">
          <cell r="A44" t="str">
            <v>0040Fines and Forfeits</v>
          </cell>
          <cell r="B44" t="str">
            <v>0040</v>
          </cell>
          <cell r="C44" t="str">
            <v>County Auditor</v>
          </cell>
          <cell r="D44" t="str">
            <v>Fines and Forfeits</v>
          </cell>
          <cell r="E44" t="str">
            <v>Fines and Forfeits</v>
          </cell>
          <cell r="F44">
            <v>0</v>
          </cell>
          <cell r="G44">
            <v>0</v>
          </cell>
        </row>
        <row r="45">
          <cell r="A45" t="str">
            <v>0040General Fund Transfers</v>
          </cell>
          <cell r="B45" t="str">
            <v>0040</v>
          </cell>
          <cell r="C45" t="str">
            <v>County Auditor</v>
          </cell>
          <cell r="D45" t="str">
            <v>General Fund Transfers</v>
          </cell>
          <cell r="E45" t="str">
            <v>General Fund Transfers</v>
          </cell>
          <cell r="F45">
            <v>0</v>
          </cell>
          <cell r="G45">
            <v>0</v>
          </cell>
        </row>
        <row r="46">
          <cell r="A46" t="str">
            <v>0040Grant</v>
          </cell>
          <cell r="B46" t="str">
            <v>0040</v>
          </cell>
          <cell r="C46" t="str">
            <v>County Auditor</v>
          </cell>
          <cell r="D46" t="str">
            <v>Grant</v>
          </cell>
          <cell r="E46" t="str">
            <v>Grant</v>
          </cell>
          <cell r="F46">
            <v>0</v>
          </cell>
          <cell r="G46">
            <v>0</v>
          </cell>
        </row>
        <row r="47">
          <cell r="A47" t="str">
            <v>0040Intergovt. Revenues</v>
          </cell>
          <cell r="B47" t="str">
            <v>0040</v>
          </cell>
          <cell r="C47" t="str">
            <v>County Auditor</v>
          </cell>
          <cell r="D47" t="str">
            <v>Intergovt. Revenues</v>
          </cell>
          <cell r="E47" t="str">
            <v>Intergovt. Revenues</v>
          </cell>
          <cell r="F47">
            <v>0</v>
          </cell>
          <cell r="G47">
            <v>0</v>
          </cell>
        </row>
        <row r="48">
          <cell r="A48" t="str">
            <v>0040Licenses and Permits</v>
          </cell>
          <cell r="B48" t="str">
            <v>0040</v>
          </cell>
          <cell r="C48" t="str">
            <v>County Auditor</v>
          </cell>
          <cell r="D48" t="str">
            <v>Licenses and Permits</v>
          </cell>
          <cell r="E48" t="str">
            <v>Licenses and Permits</v>
          </cell>
          <cell r="F48">
            <v>0</v>
          </cell>
          <cell r="G48">
            <v>0</v>
          </cell>
        </row>
        <row r="49">
          <cell r="A49" t="str">
            <v>0040Miscellaneous Revenue</v>
          </cell>
          <cell r="B49" t="str">
            <v>0040</v>
          </cell>
          <cell r="C49" t="str">
            <v>County Auditor</v>
          </cell>
          <cell r="D49" t="str">
            <v>Miscellaneous Revenue</v>
          </cell>
          <cell r="E49" t="str">
            <v>Miscellaneous Revenue</v>
          </cell>
          <cell r="F49">
            <v>0</v>
          </cell>
          <cell r="G49">
            <v>0</v>
          </cell>
        </row>
        <row r="50">
          <cell r="A50" t="str">
            <v>0040Other Financing Sources</v>
          </cell>
          <cell r="B50" t="str">
            <v>0040</v>
          </cell>
          <cell r="C50" t="str">
            <v>County Auditor</v>
          </cell>
          <cell r="D50" t="str">
            <v>Other Financing Sources</v>
          </cell>
          <cell r="E50" t="str">
            <v>Other Financing Sources</v>
          </cell>
          <cell r="F50">
            <v>0</v>
          </cell>
          <cell r="G50">
            <v>0</v>
          </cell>
        </row>
        <row r="51">
          <cell r="A51" t="str">
            <v>0040Taxes</v>
          </cell>
          <cell r="B51" t="str">
            <v>0040</v>
          </cell>
          <cell r="C51" t="str">
            <v>County Auditor</v>
          </cell>
          <cell r="D51" t="str">
            <v>Taxes</v>
          </cell>
          <cell r="E51" t="str">
            <v>Taxes</v>
          </cell>
          <cell r="F51">
            <v>0</v>
          </cell>
          <cell r="G51">
            <v>0</v>
          </cell>
        </row>
        <row r="52">
          <cell r="A52" t="str">
            <v>0050Charges for Services</v>
          </cell>
          <cell r="B52" t="str">
            <v>0050</v>
          </cell>
          <cell r="C52" t="str">
            <v>Ombudsman/Tax Advisor</v>
          </cell>
          <cell r="D52" t="str">
            <v>Charges for Services</v>
          </cell>
          <cell r="E52" t="str">
            <v>Charges for Services</v>
          </cell>
          <cell r="F52">
            <v>0</v>
          </cell>
          <cell r="G52">
            <v>0</v>
          </cell>
        </row>
        <row r="53">
          <cell r="A53" t="str">
            <v>0050Fines and Forfeits</v>
          </cell>
          <cell r="B53" t="str">
            <v>0050</v>
          </cell>
          <cell r="C53" t="str">
            <v>Ombudsman/Tax Advisor</v>
          </cell>
          <cell r="D53" t="str">
            <v>Fines and Forfeits</v>
          </cell>
          <cell r="E53" t="str">
            <v>Fines and Forfeits</v>
          </cell>
          <cell r="F53">
            <v>0</v>
          </cell>
          <cell r="G53">
            <v>0</v>
          </cell>
        </row>
        <row r="54">
          <cell r="A54" t="str">
            <v>0050General Fund Transfers</v>
          </cell>
          <cell r="B54" t="str">
            <v>0050</v>
          </cell>
          <cell r="C54" t="str">
            <v>Ombudsman/Tax Advisor</v>
          </cell>
          <cell r="D54" t="str">
            <v>General Fund Transfers</v>
          </cell>
          <cell r="E54" t="str">
            <v>General Fund Transfers</v>
          </cell>
          <cell r="F54">
            <v>0</v>
          </cell>
          <cell r="G54">
            <v>0</v>
          </cell>
        </row>
        <row r="55">
          <cell r="A55" t="str">
            <v>0050Grant</v>
          </cell>
          <cell r="B55" t="str">
            <v>0050</v>
          </cell>
          <cell r="C55" t="str">
            <v>Ombudsman/Tax Advisor</v>
          </cell>
          <cell r="D55" t="str">
            <v>Grant</v>
          </cell>
          <cell r="E55" t="str">
            <v>Grant</v>
          </cell>
          <cell r="F55">
            <v>0</v>
          </cell>
          <cell r="G55">
            <v>0</v>
          </cell>
        </row>
        <row r="56">
          <cell r="A56" t="str">
            <v>0050Intergovt. Revenues</v>
          </cell>
          <cell r="B56" t="str">
            <v>0050</v>
          </cell>
          <cell r="C56" t="str">
            <v>Ombudsman/Tax Advisor</v>
          </cell>
          <cell r="D56" t="str">
            <v>Intergovt. Revenues</v>
          </cell>
          <cell r="E56" t="str">
            <v>Intergovt. Revenues</v>
          </cell>
          <cell r="F56">
            <v>0</v>
          </cell>
          <cell r="G56">
            <v>0</v>
          </cell>
        </row>
        <row r="57">
          <cell r="A57" t="str">
            <v>0050Licenses and Permits</v>
          </cell>
          <cell r="B57" t="str">
            <v>0050</v>
          </cell>
          <cell r="C57" t="str">
            <v>Ombudsman/Tax Advisor</v>
          </cell>
          <cell r="D57" t="str">
            <v>Licenses and Permits</v>
          </cell>
          <cell r="E57" t="str">
            <v>Licenses and Permits</v>
          </cell>
          <cell r="F57">
            <v>0</v>
          </cell>
          <cell r="G57">
            <v>0</v>
          </cell>
        </row>
        <row r="58">
          <cell r="A58" t="str">
            <v>0050Miscellaneous Revenue</v>
          </cell>
          <cell r="B58" t="str">
            <v>0050</v>
          </cell>
          <cell r="C58" t="str">
            <v>Ombudsman/Tax Advisor</v>
          </cell>
          <cell r="D58" t="str">
            <v>Miscellaneous Revenue</v>
          </cell>
          <cell r="E58" t="str">
            <v>Miscellaneous Revenue</v>
          </cell>
          <cell r="F58">
            <v>0</v>
          </cell>
          <cell r="G58">
            <v>0</v>
          </cell>
        </row>
        <row r="59">
          <cell r="A59" t="str">
            <v>0050Other Financing Sources</v>
          </cell>
          <cell r="B59" t="str">
            <v>0050</v>
          </cell>
          <cell r="C59" t="str">
            <v>Ombudsman/Tax Advisor</v>
          </cell>
          <cell r="D59" t="str">
            <v>Other Financing Sources</v>
          </cell>
          <cell r="E59" t="str">
            <v>Other Financing Sources</v>
          </cell>
          <cell r="F59">
            <v>0</v>
          </cell>
          <cell r="G59">
            <v>0</v>
          </cell>
        </row>
        <row r="60">
          <cell r="A60" t="str">
            <v>0050Taxes</v>
          </cell>
          <cell r="B60" t="str">
            <v>0050</v>
          </cell>
          <cell r="C60" t="str">
            <v>Ombudsman/Tax Advisor</v>
          </cell>
          <cell r="D60" t="str">
            <v>Taxes</v>
          </cell>
          <cell r="E60" t="str">
            <v>Taxes</v>
          </cell>
          <cell r="F60">
            <v>0</v>
          </cell>
          <cell r="G60">
            <v>0</v>
          </cell>
        </row>
        <row r="61">
          <cell r="A61" t="str">
            <v>0060Charges for Services</v>
          </cell>
          <cell r="B61" t="str">
            <v>0060</v>
          </cell>
          <cell r="C61" t="str">
            <v>King County Civic Television</v>
          </cell>
          <cell r="D61" t="str">
            <v>Charges for Services</v>
          </cell>
          <cell r="E61" t="str">
            <v>Charges for Services</v>
          </cell>
          <cell r="F61">
            <v>0</v>
          </cell>
          <cell r="G61">
            <v>0</v>
          </cell>
        </row>
        <row r="62">
          <cell r="A62" t="str">
            <v>0060Fines and Forfeits</v>
          </cell>
          <cell r="B62" t="str">
            <v>0060</v>
          </cell>
          <cell r="C62" t="str">
            <v>King County Civic Television</v>
          </cell>
          <cell r="D62" t="str">
            <v>Fines and Forfeits</v>
          </cell>
          <cell r="E62" t="str">
            <v>Fines and Forfeits</v>
          </cell>
          <cell r="F62">
            <v>0</v>
          </cell>
          <cell r="G62">
            <v>0</v>
          </cell>
        </row>
        <row r="63">
          <cell r="A63" t="str">
            <v>0060General Fund Transfers</v>
          </cell>
          <cell r="B63" t="str">
            <v>0060</v>
          </cell>
          <cell r="C63" t="str">
            <v>King County Civic Television</v>
          </cell>
          <cell r="D63" t="str">
            <v>General Fund Transfers</v>
          </cell>
          <cell r="E63" t="str">
            <v>General Fund Transfers</v>
          </cell>
          <cell r="F63">
            <v>0</v>
          </cell>
          <cell r="G63">
            <v>0</v>
          </cell>
        </row>
        <row r="64">
          <cell r="A64" t="str">
            <v>0060Grant</v>
          </cell>
          <cell r="B64" t="str">
            <v>0060</v>
          </cell>
          <cell r="C64" t="str">
            <v>King County Civic Television</v>
          </cell>
          <cell r="D64" t="str">
            <v>Grant</v>
          </cell>
          <cell r="E64" t="str">
            <v>Grant</v>
          </cell>
          <cell r="F64">
            <v>0</v>
          </cell>
          <cell r="G64">
            <v>0</v>
          </cell>
        </row>
        <row r="65">
          <cell r="A65" t="str">
            <v>0060Intergovt. Revenues</v>
          </cell>
          <cell r="B65" t="str">
            <v>0060</v>
          </cell>
          <cell r="C65" t="str">
            <v>King County Civic Television</v>
          </cell>
          <cell r="D65" t="str">
            <v>Intergovt. Revenues</v>
          </cell>
          <cell r="E65" t="str">
            <v>Intergovt. Revenues</v>
          </cell>
          <cell r="F65">
            <v>0</v>
          </cell>
          <cell r="G65">
            <v>0</v>
          </cell>
        </row>
        <row r="66">
          <cell r="A66" t="str">
            <v>0060Licenses and Permits</v>
          </cell>
          <cell r="B66" t="str">
            <v>0060</v>
          </cell>
          <cell r="C66" t="str">
            <v>King County Civic Television</v>
          </cell>
          <cell r="D66" t="str">
            <v>Licenses and Permits</v>
          </cell>
          <cell r="E66" t="str">
            <v>Licenses and Permits</v>
          </cell>
          <cell r="F66">
            <v>0</v>
          </cell>
          <cell r="G66">
            <v>0</v>
          </cell>
        </row>
        <row r="67">
          <cell r="A67" t="str">
            <v>0060Miscellaneous Revenue</v>
          </cell>
          <cell r="B67" t="str">
            <v>0060</v>
          </cell>
          <cell r="C67" t="str">
            <v>King County Civic Television</v>
          </cell>
          <cell r="D67" t="str">
            <v>Miscellaneous Revenue</v>
          </cell>
          <cell r="E67" t="str">
            <v>Miscellaneous Revenue</v>
          </cell>
          <cell r="F67">
            <v>0</v>
          </cell>
          <cell r="G67">
            <v>0</v>
          </cell>
        </row>
        <row r="68">
          <cell r="A68" t="str">
            <v>0060Other Financing Sources</v>
          </cell>
          <cell r="B68" t="str">
            <v>0060</v>
          </cell>
          <cell r="C68" t="str">
            <v>King County Civic Television</v>
          </cell>
          <cell r="D68" t="str">
            <v>Other Financing Sources</v>
          </cell>
          <cell r="E68" t="str">
            <v>Other Financing Sources</v>
          </cell>
          <cell r="F68">
            <v>0</v>
          </cell>
          <cell r="G68">
            <v>0</v>
          </cell>
        </row>
        <row r="69">
          <cell r="A69" t="str">
            <v>0060Taxes</v>
          </cell>
          <cell r="B69" t="str">
            <v>0060</v>
          </cell>
          <cell r="C69" t="str">
            <v>King County Civic Television</v>
          </cell>
          <cell r="D69" t="str">
            <v>Taxes</v>
          </cell>
          <cell r="E69" t="str">
            <v>Taxes</v>
          </cell>
          <cell r="F69">
            <v>0</v>
          </cell>
          <cell r="G69">
            <v>0</v>
          </cell>
        </row>
        <row r="70">
          <cell r="A70" t="str">
            <v>0070Charges for Services</v>
          </cell>
          <cell r="B70" t="str">
            <v>0070</v>
          </cell>
          <cell r="C70" t="str">
            <v>Board of Appeals</v>
          </cell>
          <cell r="D70" t="str">
            <v>Charges for Services</v>
          </cell>
          <cell r="E70" t="str">
            <v>Charges for Services</v>
          </cell>
          <cell r="F70">
            <v>0</v>
          </cell>
          <cell r="G70">
            <v>0</v>
          </cell>
        </row>
        <row r="71">
          <cell r="A71" t="str">
            <v>0070Fines and Forfeits</v>
          </cell>
          <cell r="B71" t="str">
            <v>0070</v>
          </cell>
          <cell r="C71" t="str">
            <v>Board of Appeals</v>
          </cell>
          <cell r="D71" t="str">
            <v>Fines and Forfeits</v>
          </cell>
          <cell r="E71" t="str">
            <v>Fines and Forfeits</v>
          </cell>
          <cell r="F71">
            <v>0</v>
          </cell>
          <cell r="G71">
            <v>0</v>
          </cell>
        </row>
        <row r="72">
          <cell r="A72" t="str">
            <v>0070General Fund Transfers</v>
          </cell>
          <cell r="B72" t="str">
            <v>0070</v>
          </cell>
          <cell r="C72" t="str">
            <v>Board of Appeals</v>
          </cell>
          <cell r="D72" t="str">
            <v>General Fund Transfers</v>
          </cell>
          <cell r="E72" t="str">
            <v>General Fund Transfers</v>
          </cell>
          <cell r="F72">
            <v>0</v>
          </cell>
          <cell r="G72">
            <v>0</v>
          </cell>
        </row>
        <row r="73">
          <cell r="A73" t="str">
            <v>0070Grant</v>
          </cell>
          <cell r="B73" t="str">
            <v>0070</v>
          </cell>
          <cell r="C73" t="str">
            <v>Board of Appeals</v>
          </cell>
          <cell r="D73" t="str">
            <v>Grant</v>
          </cell>
          <cell r="E73" t="str">
            <v>Grant</v>
          </cell>
          <cell r="F73">
            <v>0</v>
          </cell>
          <cell r="G73">
            <v>0</v>
          </cell>
        </row>
        <row r="74">
          <cell r="A74" t="str">
            <v>0070Intergovt. Revenues</v>
          </cell>
          <cell r="B74" t="str">
            <v>0070</v>
          </cell>
          <cell r="C74" t="str">
            <v>Board of Appeals</v>
          </cell>
          <cell r="D74" t="str">
            <v>Intergovt. Revenues</v>
          </cell>
          <cell r="E74" t="str">
            <v>Intergovt. Revenues</v>
          </cell>
          <cell r="F74">
            <v>0</v>
          </cell>
          <cell r="G74">
            <v>0</v>
          </cell>
        </row>
        <row r="75">
          <cell r="A75" t="str">
            <v>0070Licenses and Permits</v>
          </cell>
          <cell r="B75" t="str">
            <v>0070</v>
          </cell>
          <cell r="C75" t="str">
            <v>Board of Appeals</v>
          </cell>
          <cell r="D75" t="str">
            <v>Licenses and Permits</v>
          </cell>
          <cell r="E75" t="str">
            <v>Licenses and Permits</v>
          </cell>
          <cell r="F75">
            <v>0</v>
          </cell>
          <cell r="G75">
            <v>0</v>
          </cell>
        </row>
        <row r="76">
          <cell r="A76" t="str">
            <v>0070Miscellaneous Revenue</v>
          </cell>
          <cell r="B76" t="str">
            <v>0070</v>
          </cell>
          <cell r="C76" t="str">
            <v>Board of Appeals</v>
          </cell>
          <cell r="D76" t="str">
            <v>Miscellaneous Revenue</v>
          </cell>
          <cell r="E76" t="str">
            <v>Miscellaneous Revenue</v>
          </cell>
          <cell r="F76">
            <v>0</v>
          </cell>
          <cell r="G76">
            <v>0</v>
          </cell>
        </row>
        <row r="77">
          <cell r="A77" t="str">
            <v>0070Other Financing Sources</v>
          </cell>
          <cell r="B77" t="str">
            <v>0070</v>
          </cell>
          <cell r="C77" t="str">
            <v>Board of Appeals</v>
          </cell>
          <cell r="D77" t="str">
            <v>Other Financing Sources</v>
          </cell>
          <cell r="E77" t="str">
            <v>Other Financing Sources</v>
          </cell>
          <cell r="F77">
            <v>0</v>
          </cell>
          <cell r="G77">
            <v>0</v>
          </cell>
        </row>
        <row r="78">
          <cell r="A78" t="str">
            <v>0070Taxes</v>
          </cell>
          <cell r="B78" t="str">
            <v>0070</v>
          </cell>
          <cell r="C78" t="str">
            <v>Board of Appeals</v>
          </cell>
          <cell r="D78" t="str">
            <v>Taxes</v>
          </cell>
          <cell r="E78" t="str">
            <v>Taxes</v>
          </cell>
          <cell r="F78">
            <v>0</v>
          </cell>
          <cell r="G78">
            <v>0</v>
          </cell>
        </row>
        <row r="79">
          <cell r="A79" t="str">
            <v>0071Charges for Services</v>
          </cell>
          <cell r="B79" t="str">
            <v>0071</v>
          </cell>
          <cell r="C79" t="str">
            <v>Clark Contract Administration</v>
          </cell>
          <cell r="D79" t="str">
            <v>Charges for Services</v>
          </cell>
          <cell r="E79" t="str">
            <v>Charges for Services</v>
          </cell>
          <cell r="F79">
            <v>0</v>
          </cell>
          <cell r="G79">
            <v>0</v>
          </cell>
        </row>
        <row r="80">
          <cell r="A80" t="str">
            <v>0071Fines and Forfeits</v>
          </cell>
          <cell r="B80" t="str">
            <v>0071</v>
          </cell>
          <cell r="C80" t="str">
            <v>Clark Contract Administration</v>
          </cell>
          <cell r="D80" t="str">
            <v>Fines and Forfeits</v>
          </cell>
          <cell r="E80" t="str">
            <v>Fines and Forfeits</v>
          </cell>
          <cell r="F80">
            <v>0</v>
          </cell>
          <cell r="G80">
            <v>0</v>
          </cell>
        </row>
        <row r="81">
          <cell r="A81" t="str">
            <v>0071General Fund Transfers</v>
          </cell>
          <cell r="B81" t="str">
            <v>0071</v>
          </cell>
          <cell r="C81" t="str">
            <v>Clark Contract Administration</v>
          </cell>
          <cell r="D81" t="str">
            <v>General Fund Transfers</v>
          </cell>
          <cell r="E81" t="str">
            <v>General Fund Transfers</v>
          </cell>
          <cell r="F81">
            <v>0</v>
          </cell>
          <cell r="G81">
            <v>0</v>
          </cell>
        </row>
        <row r="82">
          <cell r="A82" t="str">
            <v>0071Grant</v>
          </cell>
          <cell r="B82" t="str">
            <v>0071</v>
          </cell>
          <cell r="C82" t="str">
            <v>Clark Contract Administration</v>
          </cell>
          <cell r="D82" t="str">
            <v>Grant</v>
          </cell>
          <cell r="E82" t="str">
            <v>Grant</v>
          </cell>
          <cell r="F82">
            <v>0</v>
          </cell>
          <cell r="G82">
            <v>0</v>
          </cell>
        </row>
        <row r="83">
          <cell r="A83" t="str">
            <v>0071Intergovt. Revenues</v>
          </cell>
          <cell r="B83" t="str">
            <v>0071</v>
          </cell>
          <cell r="C83" t="str">
            <v>Clark Contract Administration</v>
          </cell>
          <cell r="D83" t="str">
            <v>Intergovt. Revenues</v>
          </cell>
          <cell r="E83" t="str">
            <v>Intergovt. Revenues</v>
          </cell>
          <cell r="F83">
            <v>0</v>
          </cell>
          <cell r="G83">
            <v>0</v>
          </cell>
        </row>
        <row r="84">
          <cell r="A84" t="str">
            <v>0071Licenses and Permits</v>
          </cell>
          <cell r="B84" t="str">
            <v>0071</v>
          </cell>
          <cell r="C84" t="str">
            <v>Clark Contract Administration</v>
          </cell>
          <cell r="D84" t="str">
            <v>Licenses and Permits</v>
          </cell>
          <cell r="E84" t="str">
            <v>Licenses and Permits</v>
          </cell>
          <cell r="F84">
            <v>0</v>
          </cell>
          <cell r="G84">
            <v>0</v>
          </cell>
        </row>
        <row r="85">
          <cell r="A85" t="str">
            <v>0071Miscellaneous Revenue</v>
          </cell>
          <cell r="B85" t="str">
            <v>0071</v>
          </cell>
          <cell r="C85" t="str">
            <v>Clark Contract Administration</v>
          </cell>
          <cell r="D85" t="str">
            <v>Miscellaneous Revenue</v>
          </cell>
          <cell r="E85" t="str">
            <v>Miscellaneous Revenue</v>
          </cell>
          <cell r="F85">
            <v>0</v>
          </cell>
          <cell r="G85">
            <v>0</v>
          </cell>
        </row>
        <row r="86">
          <cell r="A86" t="str">
            <v>0071Other Financing Sources</v>
          </cell>
          <cell r="B86" t="str">
            <v>0071</v>
          </cell>
          <cell r="C86" t="str">
            <v>Clark Contract Administration</v>
          </cell>
          <cell r="D86" t="str">
            <v>Other Financing Sources</v>
          </cell>
          <cell r="E86" t="str">
            <v>Other Financing Sources</v>
          </cell>
          <cell r="F86">
            <v>0</v>
          </cell>
          <cell r="G86">
            <v>0</v>
          </cell>
        </row>
        <row r="87">
          <cell r="A87" t="str">
            <v>0071Taxes</v>
          </cell>
          <cell r="B87" t="str">
            <v>0071</v>
          </cell>
          <cell r="C87" t="str">
            <v>Clark Contract Administration</v>
          </cell>
          <cell r="D87" t="str">
            <v>Taxes</v>
          </cell>
          <cell r="E87" t="str">
            <v>Taxes</v>
          </cell>
          <cell r="F87">
            <v>0</v>
          </cell>
          <cell r="G87">
            <v>0</v>
          </cell>
        </row>
        <row r="88">
          <cell r="A88" t="str">
            <v>0085Charges for Services</v>
          </cell>
          <cell r="B88" t="str">
            <v>0085</v>
          </cell>
          <cell r="C88" t="str">
            <v>Office of Law Enforcement Oversight</v>
          </cell>
          <cell r="D88" t="str">
            <v>Charges for Services</v>
          </cell>
          <cell r="E88" t="str">
            <v>Charges for Services</v>
          </cell>
          <cell r="F88">
            <v>0</v>
          </cell>
          <cell r="G88">
            <v>0</v>
          </cell>
        </row>
        <row r="89">
          <cell r="A89" t="str">
            <v>0085Fines and Forfeits</v>
          </cell>
          <cell r="B89" t="str">
            <v>0085</v>
          </cell>
          <cell r="C89" t="str">
            <v>Office of Law Enforcement Oversight</v>
          </cell>
          <cell r="D89" t="str">
            <v>Fines and Forfeits</v>
          </cell>
          <cell r="E89" t="str">
            <v>Fines and Forfeits</v>
          </cell>
          <cell r="F89">
            <v>0</v>
          </cell>
          <cell r="G89">
            <v>0</v>
          </cell>
        </row>
        <row r="90">
          <cell r="A90" t="str">
            <v>0085General Fund Transfers</v>
          </cell>
          <cell r="B90" t="str">
            <v>0085</v>
          </cell>
          <cell r="C90" t="str">
            <v>Office of Law Enforcement Oversight</v>
          </cell>
          <cell r="D90" t="str">
            <v>General Fund Transfers</v>
          </cell>
          <cell r="E90" t="str">
            <v>General Fund Transfers</v>
          </cell>
          <cell r="F90">
            <v>0</v>
          </cell>
          <cell r="G90">
            <v>0</v>
          </cell>
        </row>
        <row r="91">
          <cell r="A91" t="str">
            <v>0085Grant</v>
          </cell>
          <cell r="B91" t="str">
            <v>0085</v>
          </cell>
          <cell r="C91" t="str">
            <v>Office of Law Enforcement Oversight</v>
          </cell>
          <cell r="D91" t="str">
            <v>Grant</v>
          </cell>
          <cell r="E91" t="str">
            <v>Grant</v>
          </cell>
          <cell r="F91">
            <v>0</v>
          </cell>
          <cell r="G91">
            <v>0</v>
          </cell>
        </row>
        <row r="92">
          <cell r="A92" t="str">
            <v>0085Intergovt. Revenues</v>
          </cell>
          <cell r="B92" t="str">
            <v>0085</v>
          </cell>
          <cell r="C92" t="str">
            <v>Office of Law Enforcement Oversight</v>
          </cell>
          <cell r="D92" t="str">
            <v>Intergovt. Revenues</v>
          </cell>
          <cell r="E92" t="str">
            <v>Intergovt. Revenues</v>
          </cell>
          <cell r="F92">
            <v>0</v>
          </cell>
          <cell r="G92">
            <v>0</v>
          </cell>
        </row>
        <row r="93">
          <cell r="A93" t="str">
            <v>0085Licenses and Permits</v>
          </cell>
          <cell r="B93" t="str">
            <v>0085</v>
          </cell>
          <cell r="C93" t="str">
            <v>Office of Law Enforcement Oversight</v>
          </cell>
          <cell r="D93" t="str">
            <v>Licenses and Permits</v>
          </cell>
          <cell r="E93" t="str">
            <v>Licenses and Permits</v>
          </cell>
          <cell r="F93">
            <v>0</v>
          </cell>
          <cell r="G93">
            <v>0</v>
          </cell>
        </row>
        <row r="94">
          <cell r="A94" t="str">
            <v>0085Miscellaneous Revenue</v>
          </cell>
          <cell r="B94" t="str">
            <v>0085</v>
          </cell>
          <cell r="C94" t="str">
            <v>Office of Law Enforcement Oversight</v>
          </cell>
          <cell r="D94" t="str">
            <v>Miscellaneous Revenue</v>
          </cell>
          <cell r="E94" t="str">
            <v>Miscellaneous Revenue</v>
          </cell>
          <cell r="F94">
            <v>0</v>
          </cell>
          <cell r="G94">
            <v>0</v>
          </cell>
        </row>
        <row r="95">
          <cell r="A95" t="str">
            <v>0085Other Financing Sources</v>
          </cell>
          <cell r="B95" t="str">
            <v>0085</v>
          </cell>
          <cell r="C95" t="str">
            <v>Office of Law Enforcement Oversight</v>
          </cell>
          <cell r="D95" t="str">
            <v>Other Financing Sources</v>
          </cell>
          <cell r="E95" t="str">
            <v>Other Financing Sources</v>
          </cell>
          <cell r="F95">
            <v>0</v>
          </cell>
          <cell r="G95">
            <v>0</v>
          </cell>
        </row>
        <row r="96">
          <cell r="A96" t="str">
            <v>0085Taxes</v>
          </cell>
          <cell r="B96" t="str">
            <v>0085</v>
          </cell>
          <cell r="C96" t="str">
            <v>Office of Law Enforcement Oversight</v>
          </cell>
          <cell r="D96" t="str">
            <v>Taxes</v>
          </cell>
          <cell r="E96" t="str">
            <v>Taxes</v>
          </cell>
          <cell r="F96">
            <v>0</v>
          </cell>
          <cell r="G96">
            <v>0</v>
          </cell>
        </row>
        <row r="97">
          <cell r="A97" t="str">
            <v>0086Charges for Services</v>
          </cell>
          <cell r="B97" t="str">
            <v>0086</v>
          </cell>
          <cell r="C97" t="str">
            <v>Charter Review Commission</v>
          </cell>
          <cell r="D97" t="str">
            <v>Charges for Services</v>
          </cell>
          <cell r="E97" t="str">
            <v>Charges for Services</v>
          </cell>
          <cell r="F97">
            <v>0</v>
          </cell>
          <cell r="G97">
            <v>0</v>
          </cell>
        </row>
        <row r="98">
          <cell r="A98" t="str">
            <v>0086Fines and Forfeits</v>
          </cell>
          <cell r="B98" t="str">
            <v>0086</v>
          </cell>
          <cell r="C98" t="str">
            <v>Charter Review Commission</v>
          </cell>
          <cell r="D98" t="str">
            <v>Fines and Forfeits</v>
          </cell>
          <cell r="E98" t="str">
            <v>Fines and Forfeits</v>
          </cell>
          <cell r="F98">
            <v>0</v>
          </cell>
          <cell r="G98">
            <v>0</v>
          </cell>
        </row>
        <row r="99">
          <cell r="A99" t="str">
            <v>0086General Fund Transfers</v>
          </cell>
          <cell r="B99" t="str">
            <v>0086</v>
          </cell>
          <cell r="C99" t="str">
            <v>Charter Review Commission</v>
          </cell>
          <cell r="D99" t="str">
            <v>General Fund Transfers</v>
          </cell>
          <cell r="E99" t="str">
            <v>General Fund Transfers</v>
          </cell>
          <cell r="F99">
            <v>0</v>
          </cell>
          <cell r="G99">
            <v>0</v>
          </cell>
        </row>
        <row r="100">
          <cell r="A100" t="str">
            <v>0086Grant</v>
          </cell>
          <cell r="B100" t="str">
            <v>0086</v>
          </cell>
          <cell r="C100" t="str">
            <v>Charter Review Commission</v>
          </cell>
          <cell r="D100" t="str">
            <v>Grant</v>
          </cell>
          <cell r="E100" t="str">
            <v>Grant</v>
          </cell>
          <cell r="F100">
            <v>0</v>
          </cell>
          <cell r="G100">
            <v>0</v>
          </cell>
        </row>
        <row r="101">
          <cell r="A101" t="str">
            <v>0086Intergovt. Revenues</v>
          </cell>
          <cell r="B101" t="str">
            <v>0086</v>
          </cell>
          <cell r="C101" t="str">
            <v>Charter Review Commission</v>
          </cell>
          <cell r="D101" t="str">
            <v>Intergovt. Revenues</v>
          </cell>
          <cell r="E101" t="str">
            <v>Intergovt. Revenues</v>
          </cell>
          <cell r="F101">
            <v>0</v>
          </cell>
          <cell r="G101">
            <v>0</v>
          </cell>
        </row>
        <row r="102">
          <cell r="A102" t="str">
            <v>0086Licenses and Permits</v>
          </cell>
          <cell r="B102" t="str">
            <v>0086</v>
          </cell>
          <cell r="C102" t="str">
            <v>Charter Review Commission</v>
          </cell>
          <cell r="D102" t="str">
            <v>Licenses and Permits</v>
          </cell>
          <cell r="E102" t="str">
            <v>Licenses and Permits</v>
          </cell>
          <cell r="F102">
            <v>0</v>
          </cell>
          <cell r="G102">
            <v>0</v>
          </cell>
        </row>
        <row r="103">
          <cell r="A103" t="str">
            <v>0086Miscellaneous Revenue</v>
          </cell>
          <cell r="B103" t="str">
            <v>0086</v>
          </cell>
          <cell r="C103" t="str">
            <v>Charter Review Commission</v>
          </cell>
          <cell r="D103" t="str">
            <v>Miscellaneous Revenue</v>
          </cell>
          <cell r="E103" t="str">
            <v>Miscellaneous Revenue</v>
          </cell>
          <cell r="F103">
            <v>0</v>
          </cell>
          <cell r="G103">
            <v>0</v>
          </cell>
        </row>
        <row r="104">
          <cell r="A104" t="str">
            <v>0086Other Financing Sources</v>
          </cell>
          <cell r="B104" t="str">
            <v>0086</v>
          </cell>
          <cell r="C104" t="str">
            <v>Charter Review Commission</v>
          </cell>
          <cell r="D104" t="str">
            <v>Other Financing Sources</v>
          </cell>
          <cell r="E104" t="str">
            <v>Other Financing Sources</v>
          </cell>
          <cell r="F104">
            <v>0</v>
          </cell>
          <cell r="G104">
            <v>0</v>
          </cell>
        </row>
        <row r="105">
          <cell r="A105" t="str">
            <v>0086Taxes</v>
          </cell>
          <cell r="B105" t="str">
            <v>0086</v>
          </cell>
          <cell r="C105" t="str">
            <v>Charter Review Commission</v>
          </cell>
          <cell r="D105" t="str">
            <v>Taxes</v>
          </cell>
          <cell r="E105" t="str">
            <v>Taxes</v>
          </cell>
          <cell r="F105">
            <v>0</v>
          </cell>
          <cell r="G105">
            <v>0</v>
          </cell>
        </row>
        <row r="106">
          <cell r="A106" t="str">
            <v>0087Charges for Services</v>
          </cell>
          <cell r="B106" t="str">
            <v>0087</v>
          </cell>
          <cell r="C106" t="str">
            <v>Office of Economic and Financial Analysis</v>
          </cell>
          <cell r="D106" t="str">
            <v>Charges for Services</v>
          </cell>
          <cell r="E106" t="str">
            <v>Charges for Services</v>
          </cell>
          <cell r="F106">
            <v>0</v>
          </cell>
          <cell r="G106">
            <v>0</v>
          </cell>
        </row>
        <row r="107">
          <cell r="A107" t="str">
            <v>0087Fines and Forfeits</v>
          </cell>
          <cell r="B107" t="str">
            <v>0087</v>
          </cell>
          <cell r="C107" t="str">
            <v>Office of Economic and Financial Analysis</v>
          </cell>
          <cell r="D107" t="str">
            <v>Fines and Forfeits</v>
          </cell>
          <cell r="E107" t="str">
            <v>Fines and Forfeits</v>
          </cell>
          <cell r="F107">
            <v>0</v>
          </cell>
          <cell r="G107">
            <v>0</v>
          </cell>
        </row>
        <row r="108">
          <cell r="A108" t="str">
            <v>0087General Fund Transfers</v>
          </cell>
          <cell r="B108" t="str">
            <v>0087</v>
          </cell>
          <cell r="C108" t="str">
            <v>Office of Economic and Financial Analysis</v>
          </cell>
          <cell r="D108" t="str">
            <v>General Fund Transfers</v>
          </cell>
          <cell r="E108" t="str">
            <v>General Fund Transfers</v>
          </cell>
          <cell r="F108">
            <v>0</v>
          </cell>
          <cell r="G108">
            <v>0</v>
          </cell>
        </row>
        <row r="109">
          <cell r="A109" t="str">
            <v>0087Grant</v>
          </cell>
          <cell r="B109" t="str">
            <v>0087</v>
          </cell>
          <cell r="C109" t="str">
            <v>Office of Economic and Financial Analysis</v>
          </cell>
          <cell r="D109" t="str">
            <v>Grant</v>
          </cell>
          <cell r="E109" t="str">
            <v>Grant</v>
          </cell>
          <cell r="F109">
            <v>0</v>
          </cell>
          <cell r="G109">
            <v>0</v>
          </cell>
        </row>
        <row r="110">
          <cell r="A110" t="str">
            <v>0087Intergovt. Revenues</v>
          </cell>
          <cell r="B110" t="str">
            <v>0087</v>
          </cell>
          <cell r="C110" t="str">
            <v>Office of Economic and Financial Analysis</v>
          </cell>
          <cell r="D110" t="str">
            <v>Intergovt. Revenues</v>
          </cell>
          <cell r="E110" t="str">
            <v>Intergovt. Revenues</v>
          </cell>
          <cell r="F110">
            <v>0</v>
          </cell>
          <cell r="G110">
            <v>0</v>
          </cell>
        </row>
        <row r="111">
          <cell r="A111" t="str">
            <v>0087Licenses and Permits</v>
          </cell>
          <cell r="B111" t="str">
            <v>0087</v>
          </cell>
          <cell r="C111" t="str">
            <v>Office of Economic and Financial Analysis</v>
          </cell>
          <cell r="D111" t="str">
            <v>Licenses and Permits</v>
          </cell>
          <cell r="E111" t="str">
            <v>Licenses and Permits</v>
          </cell>
          <cell r="F111">
            <v>0</v>
          </cell>
          <cell r="G111">
            <v>0</v>
          </cell>
        </row>
        <row r="112">
          <cell r="A112" t="str">
            <v>0087Miscellaneous Revenue</v>
          </cell>
          <cell r="B112" t="str">
            <v>0087</v>
          </cell>
          <cell r="C112" t="str">
            <v>Office of Economic and Financial Analysis</v>
          </cell>
          <cell r="D112" t="str">
            <v>Miscellaneous Revenue</v>
          </cell>
          <cell r="E112" t="str">
            <v>Miscellaneous Revenue</v>
          </cell>
          <cell r="F112">
            <v>0</v>
          </cell>
          <cell r="G112">
            <v>0</v>
          </cell>
        </row>
        <row r="113">
          <cell r="A113" t="str">
            <v>0087Other Financing Sources</v>
          </cell>
          <cell r="B113" t="str">
            <v>0087</v>
          </cell>
          <cell r="C113" t="str">
            <v>Office of Economic and Financial Analysis</v>
          </cell>
          <cell r="D113" t="str">
            <v>Other Financing Sources</v>
          </cell>
          <cell r="E113" t="str">
            <v>Other Financing Sources</v>
          </cell>
          <cell r="F113">
            <v>0</v>
          </cell>
          <cell r="G113">
            <v>0</v>
          </cell>
        </row>
        <row r="114">
          <cell r="A114" t="str">
            <v>0087Taxes</v>
          </cell>
          <cell r="B114" t="str">
            <v>0087</v>
          </cell>
          <cell r="C114" t="str">
            <v>Office of Economic and Financial Analysis</v>
          </cell>
          <cell r="D114" t="str">
            <v>Taxes</v>
          </cell>
          <cell r="E114" t="str">
            <v>Taxes</v>
          </cell>
          <cell r="F114">
            <v>0</v>
          </cell>
          <cell r="G114">
            <v>0</v>
          </cell>
        </row>
        <row r="115">
          <cell r="A115" t="str">
            <v>0091Charges for Services</v>
          </cell>
          <cell r="B115" t="str">
            <v>0091</v>
          </cell>
          <cell r="C115" t="str">
            <v>OMB/Duncan/Roberts Lawsuit Administration</v>
          </cell>
          <cell r="D115" t="str">
            <v>Charges for Services</v>
          </cell>
          <cell r="E115" t="str">
            <v>Charges for Services</v>
          </cell>
          <cell r="F115">
            <v>0</v>
          </cell>
          <cell r="G115">
            <v>0</v>
          </cell>
        </row>
        <row r="116">
          <cell r="A116" t="str">
            <v>0091Fines and Forfeits</v>
          </cell>
          <cell r="B116" t="str">
            <v>0091</v>
          </cell>
          <cell r="C116" t="str">
            <v>OMB/Duncan/Roberts Lawsuit Administration</v>
          </cell>
          <cell r="D116" t="str">
            <v>Fines and Forfeits</v>
          </cell>
          <cell r="E116" t="str">
            <v>Fines and Forfeits</v>
          </cell>
          <cell r="F116">
            <v>0</v>
          </cell>
          <cell r="G116">
            <v>0</v>
          </cell>
        </row>
        <row r="117">
          <cell r="A117" t="str">
            <v>0091General Fund Transfers</v>
          </cell>
          <cell r="B117" t="str">
            <v>0091</v>
          </cell>
          <cell r="C117" t="str">
            <v>OMB/Duncan/Roberts Lawsuit Administration</v>
          </cell>
          <cell r="D117" t="str">
            <v>General Fund Transfers</v>
          </cell>
          <cell r="E117" t="str">
            <v>General Fund Transfers</v>
          </cell>
          <cell r="F117">
            <v>0</v>
          </cell>
          <cell r="G117">
            <v>0</v>
          </cell>
        </row>
        <row r="118">
          <cell r="A118" t="str">
            <v>0091Grant</v>
          </cell>
          <cell r="B118" t="str">
            <v>0091</v>
          </cell>
          <cell r="C118" t="str">
            <v>OMB/Duncan/Roberts Lawsuit Administration</v>
          </cell>
          <cell r="D118" t="str">
            <v>Grant</v>
          </cell>
          <cell r="E118" t="str">
            <v>Grant</v>
          </cell>
          <cell r="F118">
            <v>0</v>
          </cell>
          <cell r="G118">
            <v>0</v>
          </cell>
        </row>
        <row r="119">
          <cell r="A119" t="str">
            <v>0091Intergovt. Revenues</v>
          </cell>
          <cell r="B119" t="str">
            <v>0091</v>
          </cell>
          <cell r="C119" t="str">
            <v>OMB/Duncan/Roberts Lawsuit Administration</v>
          </cell>
          <cell r="D119" t="str">
            <v>Intergovt. Revenues</v>
          </cell>
          <cell r="E119" t="str">
            <v>Intergovt. Revenues</v>
          </cell>
          <cell r="F119">
            <v>0</v>
          </cell>
          <cell r="G119">
            <v>0</v>
          </cell>
        </row>
        <row r="120">
          <cell r="A120" t="str">
            <v>0091Licenses and Permits</v>
          </cell>
          <cell r="B120" t="str">
            <v>0091</v>
          </cell>
          <cell r="C120" t="str">
            <v>OMB/Duncan/Roberts Lawsuit Administration</v>
          </cell>
          <cell r="D120" t="str">
            <v>Licenses and Permits</v>
          </cell>
          <cell r="E120" t="str">
            <v>Licenses and Permits</v>
          </cell>
          <cell r="F120">
            <v>0</v>
          </cell>
          <cell r="G120">
            <v>0</v>
          </cell>
        </row>
        <row r="121">
          <cell r="A121" t="str">
            <v>0091Miscellaneous Revenue</v>
          </cell>
          <cell r="B121" t="str">
            <v>0091</v>
          </cell>
          <cell r="C121" t="str">
            <v>OMB/Duncan/Roberts Lawsuit Administration</v>
          </cell>
          <cell r="D121" t="str">
            <v>Miscellaneous Revenue</v>
          </cell>
          <cell r="E121" t="str">
            <v>Miscellaneous Revenue</v>
          </cell>
          <cell r="F121">
            <v>0</v>
          </cell>
          <cell r="G121">
            <v>0</v>
          </cell>
        </row>
        <row r="122">
          <cell r="A122" t="str">
            <v>0091Other Financing Sources</v>
          </cell>
          <cell r="B122" t="str">
            <v>0091</v>
          </cell>
          <cell r="C122" t="str">
            <v>OMB/Duncan/Roberts Lawsuit Administration</v>
          </cell>
          <cell r="D122" t="str">
            <v>Other Financing Sources</v>
          </cell>
          <cell r="E122" t="str">
            <v>Other Financing Sources</v>
          </cell>
          <cell r="F122">
            <v>0</v>
          </cell>
          <cell r="G122">
            <v>0</v>
          </cell>
        </row>
        <row r="123">
          <cell r="A123" t="str">
            <v>0091Taxes</v>
          </cell>
          <cell r="B123" t="str">
            <v>0091</v>
          </cell>
          <cell r="C123" t="str">
            <v>OMB/Duncan/Roberts Lawsuit Administration</v>
          </cell>
          <cell r="D123" t="str">
            <v>Taxes</v>
          </cell>
          <cell r="E123" t="str">
            <v>Taxes</v>
          </cell>
          <cell r="F123">
            <v>0</v>
          </cell>
          <cell r="G123">
            <v>0</v>
          </cell>
        </row>
        <row r="124">
          <cell r="A124" t="str">
            <v>0110Charges for Services</v>
          </cell>
          <cell r="B124" t="str">
            <v>0110</v>
          </cell>
          <cell r="C124" t="str">
            <v>County Executive</v>
          </cell>
          <cell r="D124" t="str">
            <v>Charges for Services</v>
          </cell>
          <cell r="E124" t="str">
            <v>Charges for Services</v>
          </cell>
          <cell r="F124">
            <v>0</v>
          </cell>
          <cell r="G124">
            <v>0</v>
          </cell>
        </row>
        <row r="125">
          <cell r="A125" t="str">
            <v>0110Fines and Forfeits</v>
          </cell>
          <cell r="B125" t="str">
            <v>0110</v>
          </cell>
          <cell r="C125" t="str">
            <v>County Executive</v>
          </cell>
          <cell r="D125" t="str">
            <v>Fines and Forfeits</v>
          </cell>
          <cell r="E125" t="str">
            <v>Fines and Forfeits</v>
          </cell>
          <cell r="F125">
            <v>0</v>
          </cell>
          <cell r="G125">
            <v>0</v>
          </cell>
        </row>
        <row r="126">
          <cell r="A126" t="str">
            <v>0110General Fund Transfers</v>
          </cell>
          <cell r="B126" t="str">
            <v>0110</v>
          </cell>
          <cell r="C126" t="str">
            <v>County Executive</v>
          </cell>
          <cell r="D126" t="str">
            <v>General Fund Transfers</v>
          </cell>
          <cell r="E126" t="str">
            <v>General Fund Transfers</v>
          </cell>
          <cell r="F126">
            <v>0</v>
          </cell>
          <cell r="G126">
            <v>0</v>
          </cell>
        </row>
        <row r="127">
          <cell r="A127" t="str">
            <v>0110Grant</v>
          </cell>
          <cell r="B127" t="str">
            <v>0110</v>
          </cell>
          <cell r="C127" t="str">
            <v>County Executive</v>
          </cell>
          <cell r="D127" t="str">
            <v>Grant</v>
          </cell>
          <cell r="E127" t="str">
            <v>Grant</v>
          </cell>
          <cell r="F127">
            <v>0</v>
          </cell>
          <cell r="G127">
            <v>0</v>
          </cell>
        </row>
        <row r="128">
          <cell r="A128" t="str">
            <v>0110Intergovt. Revenues</v>
          </cell>
          <cell r="B128" t="str">
            <v>0110</v>
          </cell>
          <cell r="C128" t="str">
            <v>County Executive</v>
          </cell>
          <cell r="D128" t="str">
            <v>Intergovt. Revenues</v>
          </cell>
          <cell r="E128" t="str">
            <v>Intergovt. Revenues</v>
          </cell>
          <cell r="F128">
            <v>0</v>
          </cell>
          <cell r="G128">
            <v>0</v>
          </cell>
        </row>
        <row r="129">
          <cell r="A129" t="str">
            <v>0110Licenses and Permits</v>
          </cell>
          <cell r="B129" t="str">
            <v>0110</v>
          </cell>
          <cell r="C129" t="str">
            <v>County Executive</v>
          </cell>
          <cell r="D129" t="str">
            <v>Licenses and Permits</v>
          </cell>
          <cell r="E129" t="str">
            <v>Licenses and Permits</v>
          </cell>
          <cell r="F129">
            <v>0</v>
          </cell>
          <cell r="G129">
            <v>0</v>
          </cell>
        </row>
        <row r="130">
          <cell r="A130" t="str">
            <v>0110Miscellaneous Revenue</v>
          </cell>
          <cell r="B130" t="str">
            <v>0110</v>
          </cell>
          <cell r="C130" t="str">
            <v>County Executive</v>
          </cell>
          <cell r="D130" t="str">
            <v>Miscellaneous Revenue</v>
          </cell>
          <cell r="E130" t="str">
            <v>Miscellaneous Revenue</v>
          </cell>
          <cell r="F130">
            <v>5749</v>
          </cell>
          <cell r="G130">
            <v>5749</v>
          </cell>
        </row>
        <row r="131">
          <cell r="A131" t="str">
            <v>0110Other Financing Sources</v>
          </cell>
          <cell r="B131" t="str">
            <v>0110</v>
          </cell>
          <cell r="C131" t="str">
            <v>County Executive</v>
          </cell>
          <cell r="D131" t="str">
            <v>Other Financing Sources</v>
          </cell>
          <cell r="E131" t="str">
            <v>Other Financing Sources</v>
          </cell>
          <cell r="F131">
            <v>0</v>
          </cell>
          <cell r="G131">
            <v>0</v>
          </cell>
        </row>
        <row r="132">
          <cell r="A132" t="str">
            <v>0110Taxes</v>
          </cell>
          <cell r="B132" t="str">
            <v>0110</v>
          </cell>
          <cell r="C132" t="str">
            <v>County Executive</v>
          </cell>
          <cell r="D132" t="str">
            <v>Taxes</v>
          </cell>
          <cell r="E132" t="str">
            <v>Taxes</v>
          </cell>
          <cell r="F132">
            <v>0</v>
          </cell>
          <cell r="G132">
            <v>0</v>
          </cell>
        </row>
        <row r="133">
          <cell r="A133" t="str">
            <v>0117Charges for Services</v>
          </cell>
          <cell r="B133" t="str">
            <v>0117</v>
          </cell>
          <cell r="C133" t="str">
            <v>Veterans and Family Levy</v>
          </cell>
          <cell r="D133" t="str">
            <v>Charges for Services</v>
          </cell>
          <cell r="E133" t="str">
            <v>Charges for Services</v>
          </cell>
          <cell r="F133">
            <v>45349</v>
          </cell>
          <cell r="G133">
            <v>45349</v>
          </cell>
        </row>
        <row r="134">
          <cell r="A134" t="str">
            <v>0117Fines and Forfeits</v>
          </cell>
          <cell r="B134" t="str">
            <v>0117</v>
          </cell>
          <cell r="C134" t="str">
            <v>Veterans and Family Levy</v>
          </cell>
          <cell r="D134" t="str">
            <v>Fines and Forfeits</v>
          </cell>
          <cell r="E134" t="str">
            <v>Fines and Forfeits</v>
          </cell>
          <cell r="F134">
            <v>0</v>
          </cell>
          <cell r="G134">
            <v>0</v>
          </cell>
        </row>
        <row r="135">
          <cell r="A135" t="str">
            <v>0117General Fund Transfers</v>
          </cell>
          <cell r="B135" t="str">
            <v>0117</v>
          </cell>
          <cell r="C135" t="str">
            <v>Veterans and Family Levy</v>
          </cell>
          <cell r="D135" t="str">
            <v>General Fund Transfers</v>
          </cell>
          <cell r="E135" t="str">
            <v>General Fund Transfers</v>
          </cell>
          <cell r="F135">
            <v>0</v>
          </cell>
          <cell r="G135">
            <v>0</v>
          </cell>
        </row>
        <row r="136">
          <cell r="A136" t="str">
            <v>0117Grant</v>
          </cell>
          <cell r="B136" t="str">
            <v>0117</v>
          </cell>
          <cell r="C136" t="str">
            <v>Veterans and Family Levy</v>
          </cell>
          <cell r="D136" t="str">
            <v>Grant</v>
          </cell>
          <cell r="E136" t="str">
            <v>Grant</v>
          </cell>
          <cell r="F136">
            <v>0</v>
          </cell>
          <cell r="G136">
            <v>0</v>
          </cell>
        </row>
        <row r="137">
          <cell r="A137" t="str">
            <v>0117Intergovt. Revenues</v>
          </cell>
          <cell r="B137" t="str">
            <v>0117</v>
          </cell>
          <cell r="C137" t="str">
            <v>Veterans and Family Levy</v>
          </cell>
          <cell r="D137" t="str">
            <v>Intergovt. Revenues</v>
          </cell>
          <cell r="E137" t="str">
            <v>Intergovt. Revenues</v>
          </cell>
          <cell r="F137">
            <v>0</v>
          </cell>
          <cell r="G137">
            <v>0</v>
          </cell>
        </row>
        <row r="138">
          <cell r="A138" t="str">
            <v>0117Licenses and Permits</v>
          </cell>
          <cell r="B138" t="str">
            <v>0117</v>
          </cell>
          <cell r="C138" t="str">
            <v>Veterans and Family Levy</v>
          </cell>
          <cell r="D138" t="str">
            <v>Licenses and Permits</v>
          </cell>
          <cell r="E138" t="str">
            <v>Licenses and Permits</v>
          </cell>
          <cell r="F138">
            <v>0</v>
          </cell>
          <cell r="G138">
            <v>0</v>
          </cell>
        </row>
        <row r="139">
          <cell r="A139" t="str">
            <v>0117Miscellaneous Revenue</v>
          </cell>
          <cell r="B139" t="str">
            <v>0117</v>
          </cell>
          <cell r="C139" t="str">
            <v>Veterans and Family Levy</v>
          </cell>
          <cell r="D139" t="str">
            <v>Miscellaneous Revenue</v>
          </cell>
          <cell r="E139" t="str">
            <v>Miscellaneous Revenue</v>
          </cell>
          <cell r="F139">
            <v>40130</v>
          </cell>
          <cell r="G139">
            <v>40130</v>
          </cell>
        </row>
        <row r="140">
          <cell r="A140" t="str">
            <v>0117Other Financing Sources</v>
          </cell>
          <cell r="B140" t="str">
            <v>0117</v>
          </cell>
          <cell r="C140" t="str">
            <v>Veterans and Family Levy</v>
          </cell>
          <cell r="D140" t="str">
            <v>Other Financing Sources</v>
          </cell>
          <cell r="E140" t="str">
            <v>Other Financing Sources</v>
          </cell>
          <cell r="F140">
            <v>0</v>
          </cell>
          <cell r="G140">
            <v>0</v>
          </cell>
        </row>
        <row r="141">
          <cell r="A141" t="str">
            <v>0117Taxes</v>
          </cell>
          <cell r="B141" t="str">
            <v>0117</v>
          </cell>
          <cell r="C141" t="str">
            <v>Veterans and Family Levy</v>
          </cell>
          <cell r="D141" t="str">
            <v>Taxes</v>
          </cell>
          <cell r="E141" t="str">
            <v>Taxes</v>
          </cell>
          <cell r="F141">
            <v>7698856</v>
          </cell>
          <cell r="G141">
            <v>8091879</v>
          </cell>
        </row>
        <row r="142">
          <cell r="A142" t="str">
            <v>0118Charges for Services</v>
          </cell>
          <cell r="B142" t="str">
            <v>0118</v>
          </cell>
          <cell r="C142" t="str">
            <v>Human Services Levy</v>
          </cell>
          <cell r="D142" t="str">
            <v>Charges for Services</v>
          </cell>
          <cell r="E142" t="str">
            <v>Charges for Services</v>
          </cell>
          <cell r="F142">
            <v>0</v>
          </cell>
          <cell r="G142">
            <v>0</v>
          </cell>
        </row>
        <row r="143">
          <cell r="A143" t="str">
            <v>0118Fines and Forfeits</v>
          </cell>
          <cell r="B143" t="str">
            <v>0118</v>
          </cell>
          <cell r="C143" t="str">
            <v>Human Services Levy</v>
          </cell>
          <cell r="D143" t="str">
            <v>Fines and Forfeits</v>
          </cell>
          <cell r="E143" t="str">
            <v>Fines and Forfeits</v>
          </cell>
          <cell r="F143">
            <v>0</v>
          </cell>
          <cell r="G143">
            <v>0</v>
          </cell>
        </row>
        <row r="144">
          <cell r="A144" t="str">
            <v>0118General Fund Transfers</v>
          </cell>
          <cell r="B144" t="str">
            <v>0118</v>
          </cell>
          <cell r="C144" t="str">
            <v>Human Services Levy</v>
          </cell>
          <cell r="D144" t="str">
            <v>General Fund Transfers</v>
          </cell>
          <cell r="E144" t="str">
            <v>General Fund Transfers</v>
          </cell>
          <cell r="F144">
            <v>0</v>
          </cell>
          <cell r="G144">
            <v>0</v>
          </cell>
        </row>
        <row r="145">
          <cell r="A145" t="str">
            <v>0118Grant</v>
          </cell>
          <cell r="B145" t="str">
            <v>0118</v>
          </cell>
          <cell r="C145" t="str">
            <v>Human Services Levy</v>
          </cell>
          <cell r="D145" t="str">
            <v>Grant</v>
          </cell>
          <cell r="E145" t="str">
            <v>Grant</v>
          </cell>
          <cell r="F145">
            <v>0</v>
          </cell>
          <cell r="G145">
            <v>0</v>
          </cell>
        </row>
        <row r="146">
          <cell r="A146" t="str">
            <v>0118Intergovt. Revenues</v>
          </cell>
          <cell r="B146" t="str">
            <v>0118</v>
          </cell>
          <cell r="C146" t="str">
            <v>Human Services Levy</v>
          </cell>
          <cell r="D146" t="str">
            <v>Intergovt. Revenues</v>
          </cell>
          <cell r="E146" t="str">
            <v>Intergovt. Revenues</v>
          </cell>
          <cell r="F146">
            <v>0</v>
          </cell>
          <cell r="G146">
            <v>0</v>
          </cell>
        </row>
        <row r="147">
          <cell r="A147" t="str">
            <v>0118Licenses and Permits</v>
          </cell>
          <cell r="B147" t="str">
            <v>0118</v>
          </cell>
          <cell r="C147" t="str">
            <v>Human Services Levy</v>
          </cell>
          <cell r="D147" t="str">
            <v>Licenses and Permits</v>
          </cell>
          <cell r="E147" t="str">
            <v>Licenses and Permits</v>
          </cell>
          <cell r="F147">
            <v>0</v>
          </cell>
          <cell r="G147">
            <v>0</v>
          </cell>
        </row>
        <row r="148">
          <cell r="A148" t="str">
            <v>0118Miscellaneous Revenue</v>
          </cell>
          <cell r="B148" t="str">
            <v>0118</v>
          </cell>
          <cell r="C148" t="str">
            <v>Human Services Levy</v>
          </cell>
          <cell r="D148" t="str">
            <v>Miscellaneous Revenue</v>
          </cell>
          <cell r="E148" t="str">
            <v>Miscellaneous Revenue</v>
          </cell>
          <cell r="F148">
            <v>22407</v>
          </cell>
          <cell r="G148">
            <v>22407</v>
          </cell>
        </row>
        <row r="149">
          <cell r="A149" t="str">
            <v>0118Other Financing Sources</v>
          </cell>
          <cell r="B149" t="str">
            <v>0118</v>
          </cell>
          <cell r="C149" t="str">
            <v>Human Services Levy</v>
          </cell>
          <cell r="D149" t="str">
            <v>Other Financing Sources</v>
          </cell>
          <cell r="E149" t="str">
            <v>Other Financing Sources</v>
          </cell>
          <cell r="F149">
            <v>0</v>
          </cell>
          <cell r="G149">
            <v>0</v>
          </cell>
        </row>
        <row r="150">
          <cell r="A150" t="str">
            <v>0118Taxes</v>
          </cell>
          <cell r="B150" t="str">
            <v>0118</v>
          </cell>
          <cell r="C150" t="str">
            <v>Human Services Levy</v>
          </cell>
          <cell r="D150" t="str">
            <v>Taxes</v>
          </cell>
          <cell r="E150" t="str">
            <v>Taxes</v>
          </cell>
          <cell r="F150">
            <v>7698856</v>
          </cell>
          <cell r="G150">
            <v>8091879</v>
          </cell>
        </row>
        <row r="151">
          <cell r="A151" t="str">
            <v>0120Charges for Services</v>
          </cell>
          <cell r="B151" t="str">
            <v>0120</v>
          </cell>
          <cell r="C151" t="str">
            <v>Office of the Executive</v>
          </cell>
          <cell r="D151" t="str">
            <v>Charges for Services</v>
          </cell>
          <cell r="E151" t="str">
            <v>Charges for Services</v>
          </cell>
          <cell r="F151">
            <v>0</v>
          </cell>
          <cell r="G151">
            <v>0</v>
          </cell>
        </row>
        <row r="152">
          <cell r="A152" t="str">
            <v>0120Fines and Forfeits</v>
          </cell>
          <cell r="B152" t="str">
            <v>0120</v>
          </cell>
          <cell r="C152" t="str">
            <v>Office of the Executive</v>
          </cell>
          <cell r="D152" t="str">
            <v>Fines and Forfeits</v>
          </cell>
          <cell r="E152" t="str">
            <v>Fines and Forfeits</v>
          </cell>
          <cell r="F152">
            <v>0</v>
          </cell>
          <cell r="G152">
            <v>0</v>
          </cell>
        </row>
        <row r="153">
          <cell r="A153" t="str">
            <v>0120General Fund Transfers</v>
          </cell>
          <cell r="B153" t="str">
            <v>0120</v>
          </cell>
          <cell r="C153" t="str">
            <v>Office of the Executive</v>
          </cell>
          <cell r="D153" t="str">
            <v>General Fund Transfers</v>
          </cell>
          <cell r="E153" t="str">
            <v>General Fund Transfers</v>
          </cell>
          <cell r="F153">
            <v>0</v>
          </cell>
          <cell r="G153">
            <v>0</v>
          </cell>
        </row>
        <row r="154">
          <cell r="A154" t="str">
            <v>0120Grant</v>
          </cell>
          <cell r="B154" t="str">
            <v>0120</v>
          </cell>
          <cell r="C154" t="str">
            <v>Office of the Executive</v>
          </cell>
          <cell r="D154" t="str">
            <v>Grant</v>
          </cell>
          <cell r="E154" t="str">
            <v>Grant</v>
          </cell>
          <cell r="F154">
            <v>0</v>
          </cell>
          <cell r="G154">
            <v>0</v>
          </cell>
        </row>
        <row r="155">
          <cell r="A155" t="str">
            <v>0120Intergovt. Revenues</v>
          </cell>
          <cell r="B155" t="str">
            <v>0120</v>
          </cell>
          <cell r="C155" t="str">
            <v>Office of the Executive</v>
          </cell>
          <cell r="D155" t="str">
            <v>Intergovt. Revenues</v>
          </cell>
          <cell r="E155" t="str">
            <v>Intergovt. Revenues</v>
          </cell>
          <cell r="F155">
            <v>0</v>
          </cell>
          <cell r="G155">
            <v>0</v>
          </cell>
        </row>
        <row r="156">
          <cell r="A156" t="str">
            <v>0120Licenses and Permits</v>
          </cell>
          <cell r="B156" t="str">
            <v>0120</v>
          </cell>
          <cell r="C156" t="str">
            <v>Office of the Executive</v>
          </cell>
          <cell r="D156" t="str">
            <v>Licenses and Permits</v>
          </cell>
          <cell r="E156" t="str">
            <v>Licenses and Permits</v>
          </cell>
          <cell r="F156">
            <v>0</v>
          </cell>
          <cell r="G156">
            <v>0</v>
          </cell>
        </row>
        <row r="157">
          <cell r="A157" t="str">
            <v>0120Miscellaneous Revenue</v>
          </cell>
          <cell r="B157" t="str">
            <v>0120</v>
          </cell>
          <cell r="C157" t="str">
            <v>Office of the Executive</v>
          </cell>
          <cell r="D157" t="str">
            <v>Miscellaneous Revenue</v>
          </cell>
          <cell r="E157" t="str">
            <v>Miscellaneous Revenue</v>
          </cell>
          <cell r="F157">
            <v>0</v>
          </cell>
          <cell r="G157">
            <v>0</v>
          </cell>
        </row>
        <row r="158">
          <cell r="A158" t="str">
            <v>0120Other Financing Sources</v>
          </cell>
          <cell r="B158" t="str">
            <v>0120</v>
          </cell>
          <cell r="C158" t="str">
            <v>Office of the Executive</v>
          </cell>
          <cell r="D158" t="str">
            <v>Other Financing Sources</v>
          </cell>
          <cell r="E158" t="str">
            <v>Other Financing Sources</v>
          </cell>
          <cell r="F158">
            <v>0</v>
          </cell>
          <cell r="G158">
            <v>0</v>
          </cell>
        </row>
        <row r="159">
          <cell r="A159" t="str">
            <v>0120Taxes</v>
          </cell>
          <cell r="B159" t="str">
            <v>0120</v>
          </cell>
          <cell r="C159" t="str">
            <v>Office of the Executive</v>
          </cell>
          <cell r="D159" t="str">
            <v>Taxes</v>
          </cell>
          <cell r="E159" t="str">
            <v>Taxes</v>
          </cell>
          <cell r="F159">
            <v>0</v>
          </cell>
          <cell r="G159">
            <v>0</v>
          </cell>
        </row>
        <row r="160">
          <cell r="A160" t="str">
            <v>0136Charges for Services</v>
          </cell>
          <cell r="B160" t="str">
            <v>0136</v>
          </cell>
          <cell r="C160" t="str">
            <v>Transit Non-Revenue Vehicle Rental and Revolving</v>
          </cell>
          <cell r="D160" t="str">
            <v>Charges for Services</v>
          </cell>
          <cell r="E160" t="str">
            <v>Charges for Services</v>
          </cell>
          <cell r="F160">
            <v>0</v>
          </cell>
          <cell r="G160">
            <v>0</v>
          </cell>
        </row>
        <row r="161">
          <cell r="A161" t="str">
            <v>0136Fines and Forfeits</v>
          </cell>
          <cell r="B161" t="str">
            <v>0136</v>
          </cell>
          <cell r="C161" t="str">
            <v>Transit Non-Revenue Vehicle Rental and Revolving</v>
          </cell>
          <cell r="D161" t="str">
            <v>Fines and Forfeits</v>
          </cell>
          <cell r="E161" t="str">
            <v>Fines and Forfeits</v>
          </cell>
          <cell r="F161">
            <v>0</v>
          </cell>
          <cell r="G161">
            <v>0</v>
          </cell>
        </row>
        <row r="162">
          <cell r="A162" t="str">
            <v>0136General Fund Transfers</v>
          </cell>
          <cell r="B162" t="str">
            <v>0136</v>
          </cell>
          <cell r="C162" t="str">
            <v>Transit Non-Revenue Vehicle Rental and Revolving</v>
          </cell>
          <cell r="D162" t="str">
            <v>General Fund Transfers</v>
          </cell>
          <cell r="E162" t="str">
            <v>General Fund Transfers</v>
          </cell>
          <cell r="F162">
            <v>0</v>
          </cell>
          <cell r="G162">
            <v>0</v>
          </cell>
        </row>
        <row r="163">
          <cell r="A163" t="str">
            <v>0136Grant</v>
          </cell>
          <cell r="B163" t="str">
            <v>0136</v>
          </cell>
          <cell r="C163" t="str">
            <v>Transit Non-Revenue Vehicle Rental and Revolving</v>
          </cell>
          <cell r="D163" t="str">
            <v>Grant</v>
          </cell>
          <cell r="E163" t="str">
            <v>Grant</v>
          </cell>
          <cell r="F163">
            <v>0</v>
          </cell>
          <cell r="G163">
            <v>0</v>
          </cell>
        </row>
        <row r="164">
          <cell r="A164" t="str">
            <v>0136Intergovt. Revenues</v>
          </cell>
          <cell r="B164" t="str">
            <v>0136</v>
          </cell>
          <cell r="C164" t="str">
            <v>Transit Non-Revenue Vehicle Rental and Revolving</v>
          </cell>
          <cell r="D164" t="str">
            <v>Intergovt. Revenues</v>
          </cell>
          <cell r="E164" t="str">
            <v>Intergovt. Revenues</v>
          </cell>
          <cell r="F164">
            <v>0</v>
          </cell>
          <cell r="G164">
            <v>0</v>
          </cell>
        </row>
        <row r="165">
          <cell r="A165" t="str">
            <v>0136Licenses and Permits</v>
          </cell>
          <cell r="B165" t="str">
            <v>0136</v>
          </cell>
          <cell r="C165" t="str">
            <v>Transit Non-Revenue Vehicle Rental and Revolving</v>
          </cell>
          <cell r="D165" t="str">
            <v>Licenses and Permits</v>
          </cell>
          <cell r="E165" t="str">
            <v>Licenses and Permits</v>
          </cell>
          <cell r="F165">
            <v>0</v>
          </cell>
          <cell r="G165">
            <v>0</v>
          </cell>
        </row>
        <row r="166">
          <cell r="A166" t="str">
            <v>0136Miscellaneous Revenue</v>
          </cell>
          <cell r="B166" t="str">
            <v>0136</v>
          </cell>
          <cell r="C166" t="str">
            <v>Transit Non-Revenue Vehicle Rental and Revolving</v>
          </cell>
          <cell r="D166" t="str">
            <v>Miscellaneous Revenue</v>
          </cell>
          <cell r="E166" t="str">
            <v>Miscellaneous Revenue</v>
          </cell>
          <cell r="F166">
            <v>0</v>
          </cell>
          <cell r="G166">
            <v>0</v>
          </cell>
        </row>
        <row r="167">
          <cell r="A167" t="str">
            <v>0136Other Financing Sources</v>
          </cell>
          <cell r="B167" t="str">
            <v>0136</v>
          </cell>
          <cell r="C167" t="str">
            <v>Transit Non-Revenue Vehicle Rental and Revolving</v>
          </cell>
          <cell r="D167" t="str">
            <v>Other Financing Sources</v>
          </cell>
          <cell r="E167" t="str">
            <v>Other Financing Sources</v>
          </cell>
          <cell r="F167">
            <v>0</v>
          </cell>
          <cell r="G167">
            <v>0</v>
          </cell>
        </row>
        <row r="168">
          <cell r="A168" t="str">
            <v>0136Taxes</v>
          </cell>
          <cell r="B168" t="str">
            <v>0136</v>
          </cell>
          <cell r="C168" t="str">
            <v>Transit Non-Revenue Vehicle Rental and Revolving</v>
          </cell>
          <cell r="D168" t="str">
            <v>Taxes</v>
          </cell>
          <cell r="E168" t="str">
            <v>Taxes</v>
          </cell>
          <cell r="F168">
            <v>0</v>
          </cell>
          <cell r="G168">
            <v>0</v>
          </cell>
        </row>
        <row r="169">
          <cell r="A169" t="str">
            <v>0137Charges for Services</v>
          </cell>
          <cell r="B169" t="str">
            <v>0137</v>
          </cell>
          <cell r="C169" t="str">
            <v>Wastewater Equipment Rental and Revolving</v>
          </cell>
          <cell r="D169" t="str">
            <v>Charges for Services</v>
          </cell>
          <cell r="E169" t="str">
            <v>Charges for Services</v>
          </cell>
          <cell r="F169">
            <v>0</v>
          </cell>
          <cell r="G169">
            <v>0</v>
          </cell>
        </row>
        <row r="170">
          <cell r="A170" t="str">
            <v>0137Fines and Forfeits</v>
          </cell>
          <cell r="B170" t="str">
            <v>0137</v>
          </cell>
          <cell r="C170" t="str">
            <v>Wastewater Equipment Rental and Revolving</v>
          </cell>
          <cell r="D170" t="str">
            <v>Fines and Forfeits</v>
          </cell>
          <cell r="E170" t="str">
            <v>Fines and Forfeits</v>
          </cell>
          <cell r="F170">
            <v>0</v>
          </cell>
          <cell r="G170">
            <v>0</v>
          </cell>
        </row>
        <row r="171">
          <cell r="A171" t="str">
            <v>0137General Fund Transfers</v>
          </cell>
          <cell r="B171" t="str">
            <v>0137</v>
          </cell>
          <cell r="C171" t="str">
            <v>Wastewater Equipment Rental and Revolving</v>
          </cell>
          <cell r="D171" t="str">
            <v>General Fund Transfers</v>
          </cell>
          <cell r="E171" t="str">
            <v>General Fund Transfers</v>
          </cell>
          <cell r="F171">
            <v>0</v>
          </cell>
          <cell r="G171">
            <v>0</v>
          </cell>
        </row>
        <row r="172">
          <cell r="A172" t="str">
            <v>0137Grant</v>
          </cell>
          <cell r="B172" t="str">
            <v>0137</v>
          </cell>
          <cell r="C172" t="str">
            <v>Wastewater Equipment Rental and Revolving</v>
          </cell>
          <cell r="D172" t="str">
            <v>Grant</v>
          </cell>
          <cell r="E172" t="str">
            <v>Grant</v>
          </cell>
          <cell r="F172">
            <v>0</v>
          </cell>
          <cell r="G172">
            <v>0</v>
          </cell>
        </row>
        <row r="173">
          <cell r="A173" t="str">
            <v>0137Intergovt. Revenues</v>
          </cell>
          <cell r="B173" t="str">
            <v>0137</v>
          </cell>
          <cell r="C173" t="str">
            <v>Wastewater Equipment Rental and Revolving</v>
          </cell>
          <cell r="D173" t="str">
            <v>Intergovt. Revenues</v>
          </cell>
          <cell r="E173" t="str">
            <v>Intergovt. Revenues</v>
          </cell>
          <cell r="F173">
            <v>0</v>
          </cell>
          <cell r="G173">
            <v>0</v>
          </cell>
        </row>
        <row r="174">
          <cell r="A174" t="str">
            <v>0137Licenses and Permits</v>
          </cell>
          <cell r="B174" t="str">
            <v>0137</v>
          </cell>
          <cell r="C174" t="str">
            <v>Wastewater Equipment Rental and Revolving</v>
          </cell>
          <cell r="D174" t="str">
            <v>Licenses and Permits</v>
          </cell>
          <cell r="E174" t="str">
            <v>Licenses and Permits</v>
          </cell>
          <cell r="F174">
            <v>0</v>
          </cell>
          <cell r="G174">
            <v>0</v>
          </cell>
        </row>
        <row r="175">
          <cell r="A175" t="str">
            <v>0137Miscellaneous Revenue</v>
          </cell>
          <cell r="B175" t="str">
            <v>0137</v>
          </cell>
          <cell r="C175" t="str">
            <v>Wastewater Equipment Rental and Revolving</v>
          </cell>
          <cell r="D175" t="str">
            <v>Miscellaneous Revenue</v>
          </cell>
          <cell r="E175" t="str">
            <v>Miscellaneous Revenue</v>
          </cell>
          <cell r="F175">
            <v>2456819</v>
          </cell>
          <cell r="G175">
            <v>2807025</v>
          </cell>
        </row>
        <row r="176">
          <cell r="A176" t="str">
            <v>0137Other Financing Sources</v>
          </cell>
          <cell r="B176" t="str">
            <v>0137</v>
          </cell>
          <cell r="C176" t="str">
            <v>Wastewater Equipment Rental and Revolving</v>
          </cell>
          <cell r="D176" t="str">
            <v>Other Financing Sources</v>
          </cell>
          <cell r="E176" t="str">
            <v>Other Financing Sources</v>
          </cell>
          <cell r="F176">
            <v>3075472</v>
          </cell>
          <cell r="G176">
            <v>0</v>
          </cell>
        </row>
        <row r="177">
          <cell r="A177" t="str">
            <v>0137Taxes</v>
          </cell>
          <cell r="B177" t="str">
            <v>0137</v>
          </cell>
          <cell r="C177" t="str">
            <v>Wastewater Equipment Rental and Revolving</v>
          </cell>
          <cell r="D177" t="str">
            <v>Taxes</v>
          </cell>
          <cell r="E177" t="str">
            <v>Taxes</v>
          </cell>
          <cell r="F177">
            <v>0</v>
          </cell>
          <cell r="G177">
            <v>0</v>
          </cell>
        </row>
        <row r="178">
          <cell r="A178" t="str">
            <v>0138Charges for Services</v>
          </cell>
          <cell r="B178" t="str">
            <v>0138</v>
          </cell>
          <cell r="C178" t="str">
            <v>Finance and Business Operations</v>
          </cell>
          <cell r="D178" t="str">
            <v>Charges for Services</v>
          </cell>
          <cell r="E178" t="str">
            <v>Charges for Services</v>
          </cell>
          <cell r="F178">
            <v>23825868</v>
          </cell>
          <cell r="G178">
            <v>27222538</v>
          </cell>
        </row>
        <row r="179">
          <cell r="A179" t="str">
            <v>0138Fines and Forfeits</v>
          </cell>
          <cell r="B179" t="str">
            <v>0138</v>
          </cell>
          <cell r="C179" t="str">
            <v>Finance and Business Operations</v>
          </cell>
          <cell r="D179" t="str">
            <v>Fines and Forfeits</v>
          </cell>
          <cell r="E179" t="str">
            <v>Fines and Forfeits</v>
          </cell>
          <cell r="F179">
            <v>13220</v>
          </cell>
          <cell r="G179">
            <v>13220</v>
          </cell>
        </row>
        <row r="180">
          <cell r="A180" t="str">
            <v>0138General Fund Transfers</v>
          </cell>
          <cell r="B180" t="str">
            <v>0138</v>
          </cell>
          <cell r="C180" t="str">
            <v>Finance and Business Operations</v>
          </cell>
          <cell r="D180" t="str">
            <v>General Fund Transfers</v>
          </cell>
          <cell r="E180" t="str">
            <v>General Fund Transfers</v>
          </cell>
          <cell r="F180">
            <v>0</v>
          </cell>
          <cell r="G180">
            <v>0</v>
          </cell>
        </row>
        <row r="181">
          <cell r="A181" t="str">
            <v>0138Grant</v>
          </cell>
          <cell r="B181" t="str">
            <v>0138</v>
          </cell>
          <cell r="C181" t="str">
            <v>Finance and Business Operations</v>
          </cell>
          <cell r="D181" t="str">
            <v>Grant</v>
          </cell>
          <cell r="E181" t="str">
            <v>Grant</v>
          </cell>
          <cell r="F181">
            <v>0</v>
          </cell>
          <cell r="G181">
            <v>0</v>
          </cell>
        </row>
        <row r="182">
          <cell r="A182" t="str">
            <v>0138Intergovt. Revenues</v>
          </cell>
          <cell r="B182" t="str">
            <v>0138</v>
          </cell>
          <cell r="C182" t="str">
            <v>Finance and Business Operations</v>
          </cell>
          <cell r="D182" t="str">
            <v>Intergovt. Revenues</v>
          </cell>
          <cell r="E182" t="str">
            <v>Intergovt. Revenues</v>
          </cell>
          <cell r="F182">
            <v>1296000</v>
          </cell>
          <cell r="G182">
            <v>1296000</v>
          </cell>
        </row>
        <row r="183">
          <cell r="A183" t="str">
            <v>0138Licenses and Permits</v>
          </cell>
          <cell r="B183" t="str">
            <v>0138</v>
          </cell>
          <cell r="C183" t="str">
            <v>Finance and Business Operations</v>
          </cell>
          <cell r="D183" t="str">
            <v>Licenses and Permits</v>
          </cell>
          <cell r="E183" t="str">
            <v>Licenses and Permits</v>
          </cell>
          <cell r="F183">
            <v>0</v>
          </cell>
          <cell r="G183">
            <v>0</v>
          </cell>
        </row>
        <row r="184">
          <cell r="A184" t="str">
            <v>0138Miscellaneous Revenue</v>
          </cell>
          <cell r="B184" t="str">
            <v>0138</v>
          </cell>
          <cell r="C184" t="str">
            <v>Finance and Business Operations</v>
          </cell>
          <cell r="D184" t="str">
            <v>Miscellaneous Revenue</v>
          </cell>
          <cell r="E184" t="str">
            <v>Miscellaneous Revenue</v>
          </cell>
          <cell r="F184">
            <v>184700</v>
          </cell>
          <cell r="G184">
            <v>184700</v>
          </cell>
        </row>
        <row r="185">
          <cell r="A185" t="str">
            <v>0138Other Financing Sources</v>
          </cell>
          <cell r="B185" t="str">
            <v>0138</v>
          </cell>
          <cell r="C185" t="str">
            <v>Finance and Business Operations</v>
          </cell>
          <cell r="D185" t="str">
            <v>Other Financing Sources</v>
          </cell>
          <cell r="E185" t="str">
            <v>Other Financing Sources</v>
          </cell>
          <cell r="F185">
            <v>0</v>
          </cell>
          <cell r="G185">
            <v>0</v>
          </cell>
        </row>
        <row r="186">
          <cell r="A186" t="str">
            <v>0138Taxes</v>
          </cell>
          <cell r="B186" t="str">
            <v>0138</v>
          </cell>
          <cell r="C186" t="str">
            <v>Finance and Business Operations</v>
          </cell>
          <cell r="D186" t="str">
            <v>Taxes</v>
          </cell>
          <cell r="E186" t="str">
            <v>Taxes</v>
          </cell>
          <cell r="F186">
            <v>0</v>
          </cell>
          <cell r="G186">
            <v>0</v>
          </cell>
        </row>
        <row r="187">
          <cell r="A187" t="str">
            <v>0140Charges for Services</v>
          </cell>
          <cell r="B187" t="str">
            <v>0140</v>
          </cell>
          <cell r="C187" t="str">
            <v>Office of Performance, Strategy and Budget</v>
          </cell>
          <cell r="D187" t="str">
            <v>Charges for Services</v>
          </cell>
          <cell r="E187" t="str">
            <v>Charges for Services</v>
          </cell>
          <cell r="F187">
            <v>0</v>
          </cell>
          <cell r="G187">
            <v>0</v>
          </cell>
        </row>
        <row r="188">
          <cell r="A188" t="str">
            <v>0140Fines and Forfeits</v>
          </cell>
          <cell r="B188" t="str">
            <v>0140</v>
          </cell>
          <cell r="C188" t="str">
            <v>Office of Performance, Strategy and Budget</v>
          </cell>
          <cell r="D188" t="str">
            <v>Fines and Forfeits</v>
          </cell>
          <cell r="E188" t="str">
            <v>Fines and Forfeits</v>
          </cell>
          <cell r="F188">
            <v>0</v>
          </cell>
          <cell r="G188">
            <v>0</v>
          </cell>
        </row>
        <row r="189">
          <cell r="A189" t="str">
            <v>0140General Fund Transfers</v>
          </cell>
          <cell r="B189" t="str">
            <v>0140</v>
          </cell>
          <cell r="C189" t="str">
            <v>Office of Performance, Strategy and Budget</v>
          </cell>
          <cell r="D189" t="str">
            <v>General Fund Transfers</v>
          </cell>
          <cell r="E189" t="str">
            <v>General Fund Transfers</v>
          </cell>
          <cell r="F189">
            <v>0</v>
          </cell>
          <cell r="G189">
            <v>0</v>
          </cell>
        </row>
        <row r="190">
          <cell r="A190" t="str">
            <v>0140Grant</v>
          </cell>
          <cell r="B190" t="str">
            <v>0140</v>
          </cell>
          <cell r="C190" t="str">
            <v>Office of Performance, Strategy and Budget</v>
          </cell>
          <cell r="D190" t="str">
            <v>Grant</v>
          </cell>
          <cell r="E190" t="str">
            <v>Grant</v>
          </cell>
          <cell r="F190">
            <v>0</v>
          </cell>
          <cell r="G190">
            <v>0</v>
          </cell>
        </row>
        <row r="191">
          <cell r="A191" t="str">
            <v>0140Intergovt. Revenues</v>
          </cell>
          <cell r="B191" t="str">
            <v>0140</v>
          </cell>
          <cell r="C191" t="str">
            <v>Office of Performance, Strategy and Budget</v>
          </cell>
          <cell r="D191" t="str">
            <v>Intergovt. Revenues</v>
          </cell>
          <cell r="E191" t="str">
            <v>Intergovt. Revenues</v>
          </cell>
          <cell r="F191">
            <v>0</v>
          </cell>
          <cell r="G191">
            <v>0</v>
          </cell>
        </row>
        <row r="192">
          <cell r="A192" t="str">
            <v>0140Licenses and Permits</v>
          </cell>
          <cell r="B192" t="str">
            <v>0140</v>
          </cell>
          <cell r="C192" t="str">
            <v>Office of Performance, Strategy and Budget</v>
          </cell>
          <cell r="D192" t="str">
            <v>Licenses and Permits</v>
          </cell>
          <cell r="E192" t="str">
            <v>Licenses and Permits</v>
          </cell>
          <cell r="F192">
            <v>0</v>
          </cell>
          <cell r="G192">
            <v>0</v>
          </cell>
        </row>
        <row r="193">
          <cell r="A193" t="str">
            <v>0140Miscellaneous Revenue</v>
          </cell>
          <cell r="B193" t="str">
            <v>0140</v>
          </cell>
          <cell r="C193" t="str">
            <v>Office of Performance, Strategy and Budget</v>
          </cell>
          <cell r="D193" t="str">
            <v>Miscellaneous Revenue</v>
          </cell>
          <cell r="E193" t="str">
            <v>Miscellaneous Revenue</v>
          </cell>
          <cell r="F193">
            <v>80950</v>
          </cell>
          <cell r="G193">
            <v>80950</v>
          </cell>
        </row>
        <row r="194">
          <cell r="A194" t="str">
            <v>0140Other Financing Sources</v>
          </cell>
          <cell r="B194" t="str">
            <v>0140</v>
          </cell>
          <cell r="C194" t="str">
            <v>Office of Performance, Strategy and Budget</v>
          </cell>
          <cell r="D194" t="str">
            <v>Other Financing Sources</v>
          </cell>
          <cell r="E194" t="str">
            <v>Other Financing Sources</v>
          </cell>
          <cell r="F194">
            <v>22858</v>
          </cell>
          <cell r="G194">
            <v>22858</v>
          </cell>
        </row>
        <row r="195">
          <cell r="A195" t="str">
            <v>0140Taxes</v>
          </cell>
          <cell r="B195" t="str">
            <v>0140</v>
          </cell>
          <cell r="C195" t="str">
            <v>Office of Performance, Strategy and Budget</v>
          </cell>
          <cell r="D195" t="str">
            <v>Taxes</v>
          </cell>
          <cell r="E195" t="str">
            <v>Taxes</v>
          </cell>
          <cell r="F195">
            <v>0</v>
          </cell>
          <cell r="G195">
            <v>0</v>
          </cell>
        </row>
        <row r="196">
          <cell r="A196" t="str">
            <v>0145Charges for Services</v>
          </cell>
          <cell r="B196" t="str">
            <v>0145</v>
          </cell>
          <cell r="C196" t="str">
            <v>Real Estate Excise Tax (REET #1)</v>
          </cell>
          <cell r="D196" t="str">
            <v>Charges for Services</v>
          </cell>
          <cell r="E196" t="str">
            <v>Charges for Services</v>
          </cell>
          <cell r="F196">
            <v>0</v>
          </cell>
          <cell r="G196">
            <v>0</v>
          </cell>
        </row>
        <row r="197">
          <cell r="A197" t="str">
            <v>0145Fines and Forfeits</v>
          </cell>
          <cell r="B197" t="str">
            <v>0145</v>
          </cell>
          <cell r="C197" t="str">
            <v>Real Estate Excise Tax (REET #1)</v>
          </cell>
          <cell r="D197" t="str">
            <v>Fines and Forfeits</v>
          </cell>
          <cell r="E197" t="str">
            <v>Fines and Forfeits</v>
          </cell>
          <cell r="F197">
            <v>0</v>
          </cell>
          <cell r="G197">
            <v>0</v>
          </cell>
        </row>
        <row r="198">
          <cell r="A198" t="str">
            <v>0145General Fund Transfers</v>
          </cell>
          <cell r="B198" t="str">
            <v>0145</v>
          </cell>
          <cell r="C198" t="str">
            <v>Real Estate Excise Tax (REET #1)</v>
          </cell>
          <cell r="D198" t="str">
            <v>General Fund Transfers</v>
          </cell>
          <cell r="E198" t="str">
            <v>General Fund Transfers</v>
          </cell>
          <cell r="F198">
            <v>0</v>
          </cell>
          <cell r="G198">
            <v>0</v>
          </cell>
        </row>
        <row r="199">
          <cell r="A199" t="str">
            <v>0145Grant</v>
          </cell>
          <cell r="B199" t="str">
            <v>0145</v>
          </cell>
          <cell r="C199" t="str">
            <v>Real Estate Excise Tax (REET #1)</v>
          </cell>
          <cell r="D199" t="str">
            <v>Grant</v>
          </cell>
          <cell r="E199" t="str">
            <v>Grant</v>
          </cell>
          <cell r="F199">
            <v>0</v>
          </cell>
          <cell r="G199">
            <v>0</v>
          </cell>
        </row>
        <row r="200">
          <cell r="A200" t="str">
            <v>0145Intergovt. Revenues</v>
          </cell>
          <cell r="B200" t="str">
            <v>0145</v>
          </cell>
          <cell r="C200" t="str">
            <v>Real Estate Excise Tax (REET #1)</v>
          </cell>
          <cell r="D200" t="str">
            <v>Intergovt. Revenues</v>
          </cell>
          <cell r="E200" t="str">
            <v>Intergovt. Revenues</v>
          </cell>
          <cell r="F200">
            <v>0</v>
          </cell>
          <cell r="G200">
            <v>0</v>
          </cell>
        </row>
        <row r="201">
          <cell r="A201" t="str">
            <v>0145Licenses and Permits</v>
          </cell>
          <cell r="B201" t="str">
            <v>0145</v>
          </cell>
          <cell r="C201" t="str">
            <v>Real Estate Excise Tax (REET #1)</v>
          </cell>
          <cell r="D201" t="str">
            <v>Licenses and Permits</v>
          </cell>
          <cell r="E201" t="str">
            <v>Licenses and Permits</v>
          </cell>
          <cell r="F201">
            <v>0</v>
          </cell>
          <cell r="G201">
            <v>0</v>
          </cell>
        </row>
        <row r="202">
          <cell r="A202" t="str">
            <v>0145Miscellaneous Revenue</v>
          </cell>
          <cell r="B202" t="str">
            <v>0145</v>
          </cell>
          <cell r="C202" t="str">
            <v>Real Estate Excise Tax (REET #1)</v>
          </cell>
          <cell r="D202" t="str">
            <v>Miscellaneous Revenue</v>
          </cell>
          <cell r="E202" t="str">
            <v>Miscellaneous Revenue</v>
          </cell>
          <cell r="F202">
            <v>0</v>
          </cell>
          <cell r="G202">
            <v>0</v>
          </cell>
        </row>
        <row r="203">
          <cell r="A203" t="str">
            <v>0145Other Financing Sources</v>
          </cell>
          <cell r="B203" t="str">
            <v>0145</v>
          </cell>
          <cell r="C203" t="str">
            <v>Real Estate Excise Tax (REET #1)</v>
          </cell>
          <cell r="D203" t="str">
            <v>Other Financing Sources</v>
          </cell>
          <cell r="E203" t="str">
            <v>Other Financing Sources</v>
          </cell>
          <cell r="F203">
            <v>0</v>
          </cell>
          <cell r="G203">
            <v>0</v>
          </cell>
        </row>
        <row r="204">
          <cell r="A204" t="str">
            <v>0145Taxes</v>
          </cell>
          <cell r="B204" t="str">
            <v>0145</v>
          </cell>
          <cell r="C204" t="str">
            <v>Real Estate Excise Tax (REET #1)</v>
          </cell>
          <cell r="D204" t="str">
            <v>Taxes</v>
          </cell>
          <cell r="E204" t="str">
            <v>Taxes</v>
          </cell>
          <cell r="F204">
            <v>0</v>
          </cell>
          <cell r="G204">
            <v>0</v>
          </cell>
        </row>
        <row r="205">
          <cell r="A205" t="str">
            <v>0149Charges for Services</v>
          </cell>
          <cell r="B205" t="str">
            <v>0149</v>
          </cell>
          <cell r="C205" t="str">
            <v>Real Estate Excise Tax (REET #2)</v>
          </cell>
          <cell r="D205" t="str">
            <v>Charges for Services</v>
          </cell>
          <cell r="E205" t="str">
            <v>Charges for Services</v>
          </cell>
          <cell r="F205">
            <v>0</v>
          </cell>
          <cell r="G205">
            <v>0</v>
          </cell>
        </row>
        <row r="206">
          <cell r="A206" t="str">
            <v>0149Fines and Forfeits</v>
          </cell>
          <cell r="B206" t="str">
            <v>0149</v>
          </cell>
          <cell r="C206" t="str">
            <v>Real Estate Excise Tax (REET #2)</v>
          </cell>
          <cell r="D206" t="str">
            <v>Fines and Forfeits</v>
          </cell>
          <cell r="E206" t="str">
            <v>Fines and Forfeits</v>
          </cell>
          <cell r="F206">
            <v>0</v>
          </cell>
          <cell r="G206">
            <v>0</v>
          </cell>
        </row>
        <row r="207">
          <cell r="A207" t="str">
            <v>0149General Fund Transfers</v>
          </cell>
          <cell r="B207" t="str">
            <v>0149</v>
          </cell>
          <cell r="C207" t="str">
            <v>Real Estate Excise Tax (REET #2)</v>
          </cell>
          <cell r="D207" t="str">
            <v>General Fund Transfers</v>
          </cell>
          <cell r="E207" t="str">
            <v>General Fund Transfers</v>
          </cell>
          <cell r="F207">
            <v>0</v>
          </cell>
          <cell r="G207">
            <v>0</v>
          </cell>
        </row>
        <row r="208">
          <cell r="A208" t="str">
            <v>0149Grant</v>
          </cell>
          <cell r="B208" t="str">
            <v>0149</v>
          </cell>
          <cell r="C208" t="str">
            <v>Real Estate Excise Tax (REET #2)</v>
          </cell>
          <cell r="D208" t="str">
            <v>Grant</v>
          </cell>
          <cell r="E208" t="str">
            <v>Grant</v>
          </cell>
          <cell r="F208">
            <v>0</v>
          </cell>
          <cell r="G208">
            <v>0</v>
          </cell>
        </row>
        <row r="209">
          <cell r="A209" t="str">
            <v>0149Intergovt. Revenues</v>
          </cell>
          <cell r="B209" t="str">
            <v>0149</v>
          </cell>
          <cell r="C209" t="str">
            <v>Real Estate Excise Tax (REET #2)</v>
          </cell>
          <cell r="D209" t="str">
            <v>Intergovt. Revenues</v>
          </cell>
          <cell r="E209" t="str">
            <v>Intergovt. Revenues</v>
          </cell>
          <cell r="F209">
            <v>0</v>
          </cell>
          <cell r="G209">
            <v>0</v>
          </cell>
        </row>
        <row r="210">
          <cell r="A210" t="str">
            <v>0149Licenses and Permits</v>
          </cell>
          <cell r="B210" t="str">
            <v>0149</v>
          </cell>
          <cell r="C210" t="str">
            <v>Real Estate Excise Tax (REET #2)</v>
          </cell>
          <cell r="D210" t="str">
            <v>Licenses and Permits</v>
          </cell>
          <cell r="E210" t="str">
            <v>Licenses and Permits</v>
          </cell>
          <cell r="F210">
            <v>0</v>
          </cell>
          <cell r="G210">
            <v>0</v>
          </cell>
        </row>
        <row r="211">
          <cell r="A211" t="str">
            <v>0149Miscellaneous Revenue</v>
          </cell>
          <cell r="B211" t="str">
            <v>0149</v>
          </cell>
          <cell r="C211" t="str">
            <v>Real Estate Excise Tax (REET #2)</v>
          </cell>
          <cell r="D211" t="str">
            <v>Miscellaneous Revenue</v>
          </cell>
          <cell r="E211" t="str">
            <v>Miscellaneous Revenue</v>
          </cell>
          <cell r="F211">
            <v>0</v>
          </cell>
          <cell r="G211">
            <v>0</v>
          </cell>
        </row>
        <row r="212">
          <cell r="A212" t="str">
            <v>0149Other Financing Sources</v>
          </cell>
          <cell r="B212" t="str">
            <v>0149</v>
          </cell>
          <cell r="C212" t="str">
            <v>Real Estate Excise Tax (REET #2)</v>
          </cell>
          <cell r="D212" t="str">
            <v>Other Financing Sources</v>
          </cell>
          <cell r="E212" t="str">
            <v>Other Financing Sources</v>
          </cell>
          <cell r="F212">
            <v>0</v>
          </cell>
          <cell r="G212">
            <v>0</v>
          </cell>
        </row>
        <row r="213">
          <cell r="A213" t="str">
            <v>0149Taxes</v>
          </cell>
          <cell r="B213" t="str">
            <v>0149</v>
          </cell>
          <cell r="C213" t="str">
            <v>Real Estate Excise Tax (REET #2)</v>
          </cell>
          <cell r="D213" t="str">
            <v>Taxes</v>
          </cell>
          <cell r="E213" t="str">
            <v>Taxes</v>
          </cell>
          <cell r="F213">
            <v>0</v>
          </cell>
          <cell r="G213">
            <v>0</v>
          </cell>
        </row>
        <row r="214">
          <cell r="A214" t="str">
            <v>0150Charges for Services</v>
          </cell>
          <cell r="B214" t="str">
            <v>0150</v>
          </cell>
          <cell r="C214" t="str">
            <v>Finance - GF</v>
          </cell>
          <cell r="D214" t="str">
            <v>Charges for Services</v>
          </cell>
          <cell r="E214" t="str">
            <v>Charges for Services</v>
          </cell>
          <cell r="F214">
            <v>31057929</v>
          </cell>
          <cell r="G214">
            <v>31057929</v>
          </cell>
        </row>
        <row r="215">
          <cell r="A215" t="str">
            <v>0150Fines and Forfeits</v>
          </cell>
          <cell r="B215" t="str">
            <v>0150</v>
          </cell>
          <cell r="C215" t="str">
            <v>Finance - GF</v>
          </cell>
          <cell r="D215" t="str">
            <v>Fines and Forfeits</v>
          </cell>
          <cell r="E215" t="str">
            <v>Fines and Forfeits</v>
          </cell>
          <cell r="F215">
            <v>0</v>
          </cell>
          <cell r="G215">
            <v>0</v>
          </cell>
        </row>
        <row r="216">
          <cell r="A216" t="str">
            <v>0150General Fund Transfers</v>
          </cell>
          <cell r="B216" t="str">
            <v>0150</v>
          </cell>
          <cell r="C216" t="str">
            <v>Finance - GF</v>
          </cell>
          <cell r="D216" t="str">
            <v>General Fund Transfers</v>
          </cell>
          <cell r="E216" t="str">
            <v>General Fund Transfers</v>
          </cell>
          <cell r="F216">
            <v>0</v>
          </cell>
          <cell r="G216">
            <v>0</v>
          </cell>
        </row>
        <row r="217">
          <cell r="A217" t="str">
            <v>0150Grant</v>
          </cell>
          <cell r="B217" t="str">
            <v>0150</v>
          </cell>
          <cell r="C217" t="str">
            <v>Finance - GF</v>
          </cell>
          <cell r="D217" t="str">
            <v>Grant</v>
          </cell>
          <cell r="E217" t="str">
            <v>Grant</v>
          </cell>
          <cell r="F217">
            <v>8525000</v>
          </cell>
          <cell r="G217">
            <v>8525000</v>
          </cell>
        </row>
        <row r="218">
          <cell r="A218" t="str">
            <v>0150Intergovt. Revenues</v>
          </cell>
          <cell r="B218" t="str">
            <v>0150</v>
          </cell>
          <cell r="C218" t="str">
            <v>Finance - GF</v>
          </cell>
          <cell r="D218" t="str">
            <v>Intergovt. Revenues</v>
          </cell>
          <cell r="E218" t="str">
            <v>Intergovt. Revenues</v>
          </cell>
          <cell r="F218">
            <v>0</v>
          </cell>
          <cell r="G218">
            <v>0</v>
          </cell>
        </row>
        <row r="219">
          <cell r="A219" t="str">
            <v>0150Licenses and Permits</v>
          </cell>
          <cell r="B219" t="str">
            <v>0150</v>
          </cell>
          <cell r="C219" t="str">
            <v>Finance - GF</v>
          </cell>
          <cell r="D219" t="str">
            <v>Licenses and Permits</v>
          </cell>
          <cell r="E219" t="str">
            <v>Licenses and Permits</v>
          </cell>
          <cell r="F219">
            <v>0</v>
          </cell>
          <cell r="G219">
            <v>0</v>
          </cell>
        </row>
        <row r="220">
          <cell r="A220" t="str">
            <v>0150Miscellaneous Revenue</v>
          </cell>
          <cell r="B220" t="str">
            <v>0150</v>
          </cell>
          <cell r="C220" t="str">
            <v>Finance - GF</v>
          </cell>
          <cell r="D220" t="str">
            <v>Miscellaneous Revenue</v>
          </cell>
          <cell r="E220" t="str">
            <v>Miscellaneous Revenue</v>
          </cell>
          <cell r="F220">
            <v>6065496</v>
          </cell>
          <cell r="G220">
            <v>6065496</v>
          </cell>
        </row>
        <row r="221">
          <cell r="A221" t="str">
            <v>0150Other Financing Sources</v>
          </cell>
          <cell r="B221" t="str">
            <v>0150</v>
          </cell>
          <cell r="C221" t="str">
            <v>Finance - GF</v>
          </cell>
          <cell r="D221" t="str">
            <v>Other Financing Sources</v>
          </cell>
          <cell r="E221" t="str">
            <v>Other Financing Sources</v>
          </cell>
          <cell r="F221">
            <v>20000</v>
          </cell>
          <cell r="G221">
            <v>20000</v>
          </cell>
        </row>
        <row r="222">
          <cell r="A222" t="str">
            <v>0150Taxes</v>
          </cell>
          <cell r="B222" t="str">
            <v>0150</v>
          </cell>
          <cell r="C222" t="str">
            <v>Finance - GF</v>
          </cell>
          <cell r="D222" t="str">
            <v>Taxes</v>
          </cell>
          <cell r="E222" t="str">
            <v>Taxes</v>
          </cell>
          <cell r="F222">
            <v>376374896</v>
          </cell>
          <cell r="G222">
            <v>376374896</v>
          </cell>
        </row>
        <row r="223">
          <cell r="A223" t="str">
            <v>0154Charges for Services</v>
          </cell>
          <cell r="B223" t="str">
            <v>0154</v>
          </cell>
          <cell r="C223" t="str">
            <v>Risk Management</v>
          </cell>
          <cell r="D223" t="str">
            <v>Charges for Services</v>
          </cell>
          <cell r="E223" t="str">
            <v>Charges for Services</v>
          </cell>
          <cell r="F223">
            <v>0</v>
          </cell>
          <cell r="G223">
            <v>0</v>
          </cell>
        </row>
        <row r="224">
          <cell r="A224" t="str">
            <v>0154Fines and Forfeits</v>
          </cell>
          <cell r="B224" t="str">
            <v>0154</v>
          </cell>
          <cell r="C224" t="str">
            <v>Risk Management</v>
          </cell>
          <cell r="D224" t="str">
            <v>Fines and Forfeits</v>
          </cell>
          <cell r="E224" t="str">
            <v>Fines and Forfeits</v>
          </cell>
          <cell r="F224">
            <v>0</v>
          </cell>
          <cell r="G224">
            <v>0</v>
          </cell>
        </row>
        <row r="225">
          <cell r="A225" t="str">
            <v>0154General Fund Transfers</v>
          </cell>
          <cell r="B225" t="str">
            <v>0154</v>
          </cell>
          <cell r="C225" t="str">
            <v>Risk Management</v>
          </cell>
          <cell r="D225" t="str">
            <v>General Fund Transfers</v>
          </cell>
          <cell r="E225" t="str">
            <v>General Fund Transfers</v>
          </cell>
          <cell r="F225">
            <v>0</v>
          </cell>
          <cell r="G225">
            <v>0</v>
          </cell>
        </row>
        <row r="226">
          <cell r="A226" t="str">
            <v>0154Grant</v>
          </cell>
          <cell r="B226" t="str">
            <v>0154</v>
          </cell>
          <cell r="C226" t="str">
            <v>Risk Management</v>
          </cell>
          <cell r="D226" t="str">
            <v>Grant</v>
          </cell>
          <cell r="E226" t="str">
            <v>Grant</v>
          </cell>
          <cell r="F226">
            <v>0</v>
          </cell>
          <cell r="G226">
            <v>0</v>
          </cell>
        </row>
        <row r="227">
          <cell r="A227" t="str">
            <v>0154Intergovt. Revenues</v>
          </cell>
          <cell r="B227" t="str">
            <v>0154</v>
          </cell>
          <cell r="C227" t="str">
            <v>Risk Management</v>
          </cell>
          <cell r="D227" t="str">
            <v>Intergovt. Revenues</v>
          </cell>
          <cell r="E227" t="str">
            <v>Intergovt. Revenues</v>
          </cell>
          <cell r="F227">
            <v>0</v>
          </cell>
          <cell r="G227">
            <v>0</v>
          </cell>
        </row>
        <row r="228">
          <cell r="A228" t="str">
            <v>0154Licenses and Permits</v>
          </cell>
          <cell r="B228" t="str">
            <v>0154</v>
          </cell>
          <cell r="C228" t="str">
            <v>Risk Management</v>
          </cell>
          <cell r="D228" t="str">
            <v>Licenses and Permits</v>
          </cell>
          <cell r="E228" t="str">
            <v>Licenses and Permits</v>
          </cell>
          <cell r="F228">
            <v>0</v>
          </cell>
          <cell r="G228">
            <v>0</v>
          </cell>
        </row>
        <row r="229">
          <cell r="A229" t="str">
            <v>0154Miscellaneous Revenue</v>
          </cell>
          <cell r="B229" t="str">
            <v>0154</v>
          </cell>
          <cell r="C229" t="str">
            <v>Risk Management</v>
          </cell>
          <cell r="D229" t="str">
            <v>Miscellaneous Revenue</v>
          </cell>
          <cell r="E229" t="str">
            <v>Miscellaneous Revenue</v>
          </cell>
          <cell r="F229">
            <v>24605219</v>
          </cell>
          <cell r="G229">
            <v>31812679</v>
          </cell>
        </row>
        <row r="230">
          <cell r="A230" t="str">
            <v>0154Other Financing Sources</v>
          </cell>
          <cell r="B230" t="str">
            <v>0154</v>
          </cell>
          <cell r="C230" t="str">
            <v>Risk Management</v>
          </cell>
          <cell r="D230" t="str">
            <v>Other Financing Sources</v>
          </cell>
          <cell r="E230" t="str">
            <v>Other Financing Sources</v>
          </cell>
          <cell r="F230">
            <v>0</v>
          </cell>
          <cell r="G230">
            <v>0</v>
          </cell>
        </row>
        <row r="231">
          <cell r="A231" t="str">
            <v>0154Taxes</v>
          </cell>
          <cell r="B231" t="str">
            <v>0154</v>
          </cell>
          <cell r="C231" t="str">
            <v>Risk Management</v>
          </cell>
          <cell r="D231" t="str">
            <v>Taxes</v>
          </cell>
          <cell r="E231" t="str">
            <v>Taxes</v>
          </cell>
          <cell r="F231">
            <v>0</v>
          </cell>
          <cell r="G231">
            <v>0</v>
          </cell>
        </row>
        <row r="232">
          <cell r="A232" t="str">
            <v>0180Charges for Services</v>
          </cell>
          <cell r="B232" t="str">
            <v>0180</v>
          </cell>
          <cell r="C232" t="str">
            <v>Office of Strategic Planning and Performance Management</v>
          </cell>
          <cell r="D232" t="str">
            <v>Charges for Services</v>
          </cell>
          <cell r="E232" t="str">
            <v>Charges for Services</v>
          </cell>
          <cell r="F232">
            <v>0</v>
          </cell>
          <cell r="G232">
            <v>0</v>
          </cell>
        </row>
        <row r="233">
          <cell r="A233" t="str">
            <v>0180Fines and Forfeits</v>
          </cell>
          <cell r="B233" t="str">
            <v>0180</v>
          </cell>
          <cell r="C233" t="str">
            <v>Office of Strategic Planning and Performance Management</v>
          </cell>
          <cell r="D233" t="str">
            <v>Fines and Forfeits</v>
          </cell>
          <cell r="E233" t="str">
            <v>Fines and Forfeits</v>
          </cell>
          <cell r="F233">
            <v>0</v>
          </cell>
          <cell r="G233">
            <v>0</v>
          </cell>
        </row>
        <row r="234">
          <cell r="A234" t="str">
            <v>0180General Fund Transfers</v>
          </cell>
          <cell r="B234" t="str">
            <v>0180</v>
          </cell>
          <cell r="C234" t="str">
            <v>Office of Strategic Planning and Performance Management</v>
          </cell>
          <cell r="D234" t="str">
            <v>General Fund Transfers</v>
          </cell>
          <cell r="E234" t="str">
            <v>General Fund Transfers</v>
          </cell>
          <cell r="F234">
            <v>0</v>
          </cell>
          <cell r="G234">
            <v>0</v>
          </cell>
        </row>
        <row r="235">
          <cell r="A235" t="str">
            <v>0180Grant</v>
          </cell>
          <cell r="B235" t="str">
            <v>0180</v>
          </cell>
          <cell r="C235" t="str">
            <v>Office of Strategic Planning and Performance Management</v>
          </cell>
          <cell r="D235" t="str">
            <v>Grant</v>
          </cell>
          <cell r="E235" t="str">
            <v>Grant</v>
          </cell>
          <cell r="F235">
            <v>0</v>
          </cell>
          <cell r="G235">
            <v>0</v>
          </cell>
        </row>
        <row r="236">
          <cell r="A236" t="str">
            <v>0180Intergovt. Revenues</v>
          </cell>
          <cell r="B236" t="str">
            <v>0180</v>
          </cell>
          <cell r="C236" t="str">
            <v>Office of Strategic Planning and Performance Management</v>
          </cell>
          <cell r="D236" t="str">
            <v>Intergovt. Revenues</v>
          </cell>
          <cell r="E236" t="str">
            <v>Intergovt. Revenues</v>
          </cell>
          <cell r="F236">
            <v>0</v>
          </cell>
          <cell r="G236">
            <v>0</v>
          </cell>
        </row>
        <row r="237">
          <cell r="A237" t="str">
            <v>0180Licenses and Permits</v>
          </cell>
          <cell r="B237" t="str">
            <v>0180</v>
          </cell>
          <cell r="C237" t="str">
            <v>Office of Strategic Planning and Performance Management</v>
          </cell>
          <cell r="D237" t="str">
            <v>Licenses and Permits</v>
          </cell>
          <cell r="E237" t="str">
            <v>Licenses and Permits</v>
          </cell>
          <cell r="F237">
            <v>0</v>
          </cell>
          <cell r="G237">
            <v>0</v>
          </cell>
        </row>
        <row r="238">
          <cell r="A238" t="str">
            <v>0180Miscellaneous Revenue</v>
          </cell>
          <cell r="B238" t="str">
            <v>0180</v>
          </cell>
          <cell r="C238" t="str">
            <v>Office of Strategic Planning and Performance Management</v>
          </cell>
          <cell r="D238" t="str">
            <v>Miscellaneous Revenue</v>
          </cell>
          <cell r="E238" t="str">
            <v>Miscellaneous Revenue</v>
          </cell>
          <cell r="F238">
            <v>0</v>
          </cell>
          <cell r="G238">
            <v>0</v>
          </cell>
        </row>
        <row r="239">
          <cell r="A239" t="str">
            <v>0180Other Financing Sources</v>
          </cell>
          <cell r="B239" t="str">
            <v>0180</v>
          </cell>
          <cell r="C239" t="str">
            <v>Office of Strategic Planning and Performance Management</v>
          </cell>
          <cell r="D239" t="str">
            <v>Other Financing Sources</v>
          </cell>
          <cell r="E239" t="str">
            <v>Other Financing Sources</v>
          </cell>
          <cell r="F239">
            <v>0</v>
          </cell>
          <cell r="G239">
            <v>0</v>
          </cell>
        </row>
        <row r="240">
          <cell r="A240" t="str">
            <v>0180Taxes</v>
          </cell>
          <cell r="B240" t="str">
            <v>0180</v>
          </cell>
          <cell r="C240" t="str">
            <v>Office of Strategic Planning and Performance Management</v>
          </cell>
          <cell r="D240" t="str">
            <v>Taxes</v>
          </cell>
          <cell r="E240" t="str">
            <v>Taxes</v>
          </cell>
          <cell r="F240">
            <v>0</v>
          </cell>
          <cell r="G240">
            <v>0</v>
          </cell>
        </row>
        <row r="241">
          <cell r="A241" t="str">
            <v>0186Charges for Services</v>
          </cell>
          <cell r="B241" t="str">
            <v>0186</v>
          </cell>
          <cell r="C241" t="str">
            <v>Office of Labor Relations</v>
          </cell>
          <cell r="D241" t="str">
            <v>Charges for Services</v>
          </cell>
          <cell r="E241" t="str">
            <v>Charges for Services</v>
          </cell>
          <cell r="F241">
            <v>0</v>
          </cell>
          <cell r="G241">
            <v>0</v>
          </cell>
        </row>
        <row r="242">
          <cell r="A242" t="str">
            <v>0186Fines and Forfeits</v>
          </cell>
          <cell r="B242" t="str">
            <v>0186</v>
          </cell>
          <cell r="C242" t="str">
            <v>Office of Labor Relations</v>
          </cell>
          <cell r="D242" t="str">
            <v>Fines and Forfeits</v>
          </cell>
          <cell r="E242" t="str">
            <v>Fines and Forfeits</v>
          </cell>
          <cell r="F242">
            <v>0</v>
          </cell>
          <cell r="G242">
            <v>0</v>
          </cell>
        </row>
        <row r="243">
          <cell r="A243" t="str">
            <v>0186General Fund Transfers</v>
          </cell>
          <cell r="B243" t="str">
            <v>0186</v>
          </cell>
          <cell r="C243" t="str">
            <v>Office of Labor Relations</v>
          </cell>
          <cell r="D243" t="str">
            <v>General Fund Transfers</v>
          </cell>
          <cell r="E243" t="str">
            <v>General Fund Transfers</v>
          </cell>
          <cell r="F243">
            <v>0</v>
          </cell>
          <cell r="G243">
            <v>0</v>
          </cell>
        </row>
        <row r="244">
          <cell r="A244" t="str">
            <v>0186Grant</v>
          </cell>
          <cell r="B244" t="str">
            <v>0186</v>
          </cell>
          <cell r="C244" t="str">
            <v>Office of Labor Relations</v>
          </cell>
          <cell r="D244" t="str">
            <v>Grant</v>
          </cell>
          <cell r="E244" t="str">
            <v>Grant</v>
          </cell>
          <cell r="F244">
            <v>0</v>
          </cell>
          <cell r="G244">
            <v>0</v>
          </cell>
        </row>
        <row r="245">
          <cell r="A245" t="str">
            <v>0186Intergovt. Revenues</v>
          </cell>
          <cell r="B245" t="str">
            <v>0186</v>
          </cell>
          <cell r="C245" t="str">
            <v>Office of Labor Relations</v>
          </cell>
          <cell r="D245" t="str">
            <v>Intergovt. Revenues</v>
          </cell>
          <cell r="E245" t="str">
            <v>Intergovt. Revenues</v>
          </cell>
          <cell r="F245">
            <v>0</v>
          </cell>
          <cell r="G245">
            <v>0</v>
          </cell>
        </row>
        <row r="246">
          <cell r="A246" t="str">
            <v>0186Licenses and Permits</v>
          </cell>
          <cell r="B246" t="str">
            <v>0186</v>
          </cell>
          <cell r="C246" t="str">
            <v>Office of Labor Relations</v>
          </cell>
          <cell r="D246" t="str">
            <v>Licenses and Permits</v>
          </cell>
          <cell r="E246" t="str">
            <v>Licenses and Permits</v>
          </cell>
          <cell r="F246">
            <v>0</v>
          </cell>
          <cell r="G246">
            <v>0</v>
          </cell>
        </row>
        <row r="247">
          <cell r="A247" t="str">
            <v>0186Miscellaneous Revenue</v>
          </cell>
          <cell r="B247" t="str">
            <v>0186</v>
          </cell>
          <cell r="C247" t="str">
            <v>Office of Labor Relations</v>
          </cell>
          <cell r="D247" t="str">
            <v>Miscellaneous Revenue</v>
          </cell>
          <cell r="E247" t="str">
            <v>Miscellaneous Revenue</v>
          </cell>
          <cell r="F247">
            <v>0</v>
          </cell>
          <cell r="G247">
            <v>0</v>
          </cell>
        </row>
        <row r="248">
          <cell r="A248" t="str">
            <v>0186Other Financing Sources</v>
          </cell>
          <cell r="B248" t="str">
            <v>0186</v>
          </cell>
          <cell r="C248" t="str">
            <v>Office of Labor Relations</v>
          </cell>
          <cell r="D248" t="str">
            <v>Other Financing Sources</v>
          </cell>
          <cell r="E248" t="str">
            <v>Other Financing Sources</v>
          </cell>
          <cell r="F248">
            <v>0</v>
          </cell>
          <cell r="G248">
            <v>0</v>
          </cell>
        </row>
        <row r="249">
          <cell r="A249" t="str">
            <v>0186Taxes</v>
          </cell>
          <cell r="B249" t="str">
            <v>0186</v>
          </cell>
          <cell r="C249" t="str">
            <v>Office of Labor Relations</v>
          </cell>
          <cell r="D249" t="str">
            <v>Taxes</v>
          </cell>
          <cell r="E249" t="str">
            <v>Taxes</v>
          </cell>
          <cell r="F249">
            <v>0</v>
          </cell>
          <cell r="G249">
            <v>0</v>
          </cell>
        </row>
        <row r="250">
          <cell r="A250" t="str">
            <v>0187Charges for Services</v>
          </cell>
          <cell r="B250" t="str">
            <v>0187</v>
          </cell>
          <cell r="C250" t="str">
            <v>Business Resource Center</v>
          </cell>
          <cell r="D250" t="str">
            <v>Charges for Services</v>
          </cell>
          <cell r="E250" t="str">
            <v>Charges for Services</v>
          </cell>
          <cell r="F250">
            <v>4376319</v>
          </cell>
          <cell r="G250">
            <v>7376319</v>
          </cell>
        </row>
        <row r="251">
          <cell r="A251" t="str">
            <v>0187Fines and Forfeits</v>
          </cell>
          <cell r="B251" t="str">
            <v>0187</v>
          </cell>
          <cell r="C251" t="str">
            <v>Business Resource Center</v>
          </cell>
          <cell r="D251" t="str">
            <v>Fines and Forfeits</v>
          </cell>
          <cell r="E251" t="str">
            <v>Fines and Forfeits</v>
          </cell>
          <cell r="F251">
            <v>0</v>
          </cell>
          <cell r="G251">
            <v>0</v>
          </cell>
        </row>
        <row r="252">
          <cell r="A252" t="str">
            <v>0187General Fund Transfers</v>
          </cell>
          <cell r="B252" t="str">
            <v>0187</v>
          </cell>
          <cell r="C252" t="str">
            <v>Business Resource Center</v>
          </cell>
          <cell r="D252" t="str">
            <v>General Fund Transfers</v>
          </cell>
          <cell r="E252" t="str">
            <v>General Fund Transfers</v>
          </cell>
          <cell r="F252">
            <v>0</v>
          </cell>
          <cell r="G252">
            <v>0</v>
          </cell>
        </row>
        <row r="253">
          <cell r="A253" t="str">
            <v>0187Grant</v>
          </cell>
          <cell r="B253" t="str">
            <v>0187</v>
          </cell>
          <cell r="C253" t="str">
            <v>Business Resource Center</v>
          </cell>
          <cell r="D253" t="str">
            <v>Grant</v>
          </cell>
          <cell r="E253" t="str">
            <v>Grant</v>
          </cell>
          <cell r="F253">
            <v>0</v>
          </cell>
          <cell r="G253">
            <v>0</v>
          </cell>
        </row>
        <row r="254">
          <cell r="A254" t="str">
            <v>0187Intergovt. Revenues</v>
          </cell>
          <cell r="B254" t="str">
            <v>0187</v>
          </cell>
          <cell r="C254" t="str">
            <v>Business Resource Center</v>
          </cell>
          <cell r="D254" t="str">
            <v>Intergovt. Revenues</v>
          </cell>
          <cell r="E254" t="str">
            <v>Intergovt. Revenues</v>
          </cell>
          <cell r="F254">
            <v>0</v>
          </cell>
          <cell r="G254">
            <v>0</v>
          </cell>
        </row>
        <row r="255">
          <cell r="A255" t="str">
            <v>0187Licenses and Permits</v>
          </cell>
          <cell r="B255" t="str">
            <v>0187</v>
          </cell>
          <cell r="C255" t="str">
            <v>Business Resource Center</v>
          </cell>
          <cell r="D255" t="str">
            <v>Licenses and Permits</v>
          </cell>
          <cell r="E255" t="str">
            <v>Licenses and Permits</v>
          </cell>
          <cell r="F255">
            <v>0</v>
          </cell>
          <cell r="G255">
            <v>0</v>
          </cell>
        </row>
        <row r="256">
          <cell r="A256" t="str">
            <v>0187Miscellaneous Revenue</v>
          </cell>
          <cell r="B256" t="str">
            <v>0187</v>
          </cell>
          <cell r="C256" t="str">
            <v>Business Resource Center</v>
          </cell>
          <cell r="D256" t="str">
            <v>Miscellaneous Revenue</v>
          </cell>
          <cell r="E256" t="str">
            <v>Miscellaneous Revenue</v>
          </cell>
          <cell r="F256">
            <v>0</v>
          </cell>
          <cell r="G256">
            <v>0</v>
          </cell>
        </row>
        <row r="257">
          <cell r="A257" t="str">
            <v>0187Other Financing Sources</v>
          </cell>
          <cell r="B257" t="str">
            <v>0187</v>
          </cell>
          <cell r="C257" t="str">
            <v>Business Resource Center</v>
          </cell>
          <cell r="D257" t="str">
            <v>Other Financing Sources</v>
          </cell>
          <cell r="E257" t="str">
            <v>Other Financing Sources</v>
          </cell>
          <cell r="F257">
            <v>0</v>
          </cell>
          <cell r="G257">
            <v>0</v>
          </cell>
        </row>
        <row r="258">
          <cell r="A258" t="str">
            <v>0187Taxes</v>
          </cell>
          <cell r="B258" t="str">
            <v>0187</v>
          </cell>
          <cell r="C258" t="str">
            <v>Business Resource Center</v>
          </cell>
          <cell r="D258" t="str">
            <v>Taxes</v>
          </cell>
          <cell r="E258" t="str">
            <v>Taxes</v>
          </cell>
          <cell r="F258">
            <v>0</v>
          </cell>
          <cell r="G258">
            <v>0</v>
          </cell>
        </row>
        <row r="259">
          <cell r="A259" t="str">
            <v>0200Charges for Services</v>
          </cell>
          <cell r="B259" t="str">
            <v>0200</v>
          </cell>
          <cell r="C259" t="str">
            <v>Sheriff</v>
          </cell>
          <cell r="D259" t="str">
            <v>Charges for Services</v>
          </cell>
          <cell r="E259" t="str">
            <v>Charges for Services</v>
          </cell>
          <cell r="F259">
            <v>25421705</v>
          </cell>
          <cell r="G259">
            <v>25421705</v>
          </cell>
        </row>
        <row r="260">
          <cell r="A260" t="str">
            <v>0200Fines and Forfeits</v>
          </cell>
          <cell r="B260" t="str">
            <v>0200</v>
          </cell>
          <cell r="C260" t="str">
            <v>Sheriff</v>
          </cell>
          <cell r="D260" t="str">
            <v>Fines and Forfeits</v>
          </cell>
          <cell r="E260" t="str">
            <v>Fines and Forfeits</v>
          </cell>
          <cell r="F260">
            <v>20000</v>
          </cell>
          <cell r="G260">
            <v>20000</v>
          </cell>
        </row>
        <row r="261">
          <cell r="A261" t="str">
            <v>0200General Fund Transfers</v>
          </cell>
          <cell r="B261" t="str">
            <v>0200</v>
          </cell>
          <cell r="C261" t="str">
            <v>Sheriff</v>
          </cell>
          <cell r="D261" t="str">
            <v>General Fund Transfers</v>
          </cell>
          <cell r="E261" t="str">
            <v>General Fund Transfers</v>
          </cell>
          <cell r="F261">
            <v>0</v>
          </cell>
          <cell r="G261">
            <v>0</v>
          </cell>
        </row>
        <row r="262">
          <cell r="A262" t="str">
            <v>0200Grant</v>
          </cell>
          <cell r="B262" t="str">
            <v>0200</v>
          </cell>
          <cell r="C262" t="str">
            <v>Sheriff</v>
          </cell>
          <cell r="D262" t="str">
            <v>Grant</v>
          </cell>
          <cell r="E262" t="str">
            <v>Grant</v>
          </cell>
          <cell r="F262">
            <v>535858</v>
          </cell>
          <cell r="G262">
            <v>535858</v>
          </cell>
        </row>
        <row r="263">
          <cell r="A263" t="str">
            <v>0200Intergovt. Revenues</v>
          </cell>
          <cell r="B263" t="str">
            <v>0200</v>
          </cell>
          <cell r="C263" t="str">
            <v>Sheriff</v>
          </cell>
          <cell r="D263" t="str">
            <v>Intergovt. Revenues</v>
          </cell>
          <cell r="E263" t="str">
            <v>Intergovt. Revenues</v>
          </cell>
          <cell r="F263">
            <v>48427547</v>
          </cell>
          <cell r="G263">
            <v>48427547</v>
          </cell>
        </row>
        <row r="264">
          <cell r="A264" t="str">
            <v>0200Licenses and Permits</v>
          </cell>
          <cell r="B264" t="str">
            <v>0200</v>
          </cell>
          <cell r="C264" t="str">
            <v>Sheriff</v>
          </cell>
          <cell r="D264" t="str">
            <v>Licenses and Permits</v>
          </cell>
          <cell r="E264" t="str">
            <v>Licenses and Permits</v>
          </cell>
          <cell r="F264">
            <v>100000</v>
          </cell>
          <cell r="G264">
            <v>100000</v>
          </cell>
        </row>
        <row r="265">
          <cell r="A265" t="str">
            <v>0200Miscellaneous Revenue</v>
          </cell>
          <cell r="B265" t="str">
            <v>0200</v>
          </cell>
          <cell r="C265" t="str">
            <v>Sheriff</v>
          </cell>
          <cell r="D265" t="str">
            <v>Miscellaneous Revenue</v>
          </cell>
          <cell r="E265" t="str">
            <v>Miscellaneous Revenue</v>
          </cell>
          <cell r="F265">
            <v>44812</v>
          </cell>
          <cell r="G265">
            <v>40000</v>
          </cell>
        </row>
        <row r="266">
          <cell r="A266" t="str">
            <v>0200Other Financing Sources</v>
          </cell>
          <cell r="B266" t="str">
            <v>0200</v>
          </cell>
          <cell r="C266" t="str">
            <v>Sheriff</v>
          </cell>
          <cell r="D266" t="str">
            <v>Other Financing Sources</v>
          </cell>
          <cell r="E266" t="str">
            <v>Other Financing Sources</v>
          </cell>
          <cell r="F266">
            <v>0</v>
          </cell>
          <cell r="G266">
            <v>0</v>
          </cell>
        </row>
        <row r="267">
          <cell r="A267" t="str">
            <v>0200Taxes</v>
          </cell>
          <cell r="B267" t="str">
            <v>0200</v>
          </cell>
          <cell r="C267" t="str">
            <v>Sheriff</v>
          </cell>
          <cell r="D267" t="str">
            <v>Taxes</v>
          </cell>
          <cell r="E267" t="str">
            <v>Taxes</v>
          </cell>
          <cell r="F267">
            <v>0</v>
          </cell>
          <cell r="G267">
            <v>0</v>
          </cell>
        </row>
        <row r="268">
          <cell r="A268" t="str">
            <v>0205Charges for Services</v>
          </cell>
          <cell r="B268" t="str">
            <v>0205</v>
          </cell>
          <cell r="C268" t="str">
            <v>Drug Enforcement Forfeits</v>
          </cell>
          <cell r="D268" t="str">
            <v>Charges for Services</v>
          </cell>
          <cell r="E268" t="str">
            <v>Charges for Services</v>
          </cell>
          <cell r="F268">
            <v>50000</v>
          </cell>
          <cell r="G268">
            <v>50000</v>
          </cell>
        </row>
        <row r="269">
          <cell r="A269" t="str">
            <v>0205Fines and Forfeits</v>
          </cell>
          <cell r="B269" t="str">
            <v>0205</v>
          </cell>
          <cell r="C269" t="str">
            <v>Drug Enforcement Forfeits</v>
          </cell>
          <cell r="D269" t="str">
            <v>Fines and Forfeits</v>
          </cell>
          <cell r="E269" t="str">
            <v>Fines and Forfeits</v>
          </cell>
          <cell r="F269">
            <v>950000</v>
          </cell>
          <cell r="G269">
            <v>1087983</v>
          </cell>
        </row>
        <row r="270">
          <cell r="A270" t="str">
            <v>0205General Fund Transfers</v>
          </cell>
          <cell r="B270" t="str">
            <v>0205</v>
          </cell>
          <cell r="C270" t="str">
            <v>Drug Enforcement Forfeits</v>
          </cell>
          <cell r="D270" t="str">
            <v>General Fund Transfers</v>
          </cell>
          <cell r="E270" t="str">
            <v>General Fund Transfers</v>
          </cell>
          <cell r="F270">
            <v>0</v>
          </cell>
          <cell r="G270">
            <v>0</v>
          </cell>
        </row>
        <row r="271">
          <cell r="A271" t="str">
            <v>0205Grant</v>
          </cell>
          <cell r="B271" t="str">
            <v>0205</v>
          </cell>
          <cell r="C271" t="str">
            <v>Drug Enforcement Forfeits</v>
          </cell>
          <cell r="D271" t="str">
            <v>Grant</v>
          </cell>
          <cell r="E271" t="str">
            <v>Grant</v>
          </cell>
          <cell r="F271">
            <v>0</v>
          </cell>
          <cell r="G271">
            <v>0</v>
          </cell>
        </row>
        <row r="272">
          <cell r="A272" t="str">
            <v>0205Intergovt. Revenues</v>
          </cell>
          <cell r="B272" t="str">
            <v>0205</v>
          </cell>
          <cell r="C272" t="str">
            <v>Drug Enforcement Forfeits</v>
          </cell>
          <cell r="D272" t="str">
            <v>Intergovt. Revenues</v>
          </cell>
          <cell r="E272" t="str">
            <v>Intergovt. Revenues</v>
          </cell>
          <cell r="F272">
            <v>0</v>
          </cell>
          <cell r="G272">
            <v>0</v>
          </cell>
        </row>
        <row r="273">
          <cell r="A273" t="str">
            <v>0205Licenses and Permits</v>
          </cell>
          <cell r="B273" t="str">
            <v>0205</v>
          </cell>
          <cell r="C273" t="str">
            <v>Drug Enforcement Forfeits</v>
          </cell>
          <cell r="D273" t="str">
            <v>Licenses and Permits</v>
          </cell>
          <cell r="E273" t="str">
            <v>Licenses and Permits</v>
          </cell>
          <cell r="F273">
            <v>0</v>
          </cell>
          <cell r="G273">
            <v>0</v>
          </cell>
        </row>
        <row r="274">
          <cell r="A274" t="str">
            <v>0205Miscellaneous Revenue</v>
          </cell>
          <cell r="B274" t="str">
            <v>0205</v>
          </cell>
          <cell r="C274" t="str">
            <v>Drug Enforcement Forfeits</v>
          </cell>
          <cell r="D274" t="str">
            <v>Miscellaneous Revenue</v>
          </cell>
          <cell r="E274" t="str">
            <v>Miscellaneous Revenue</v>
          </cell>
          <cell r="F274">
            <v>0</v>
          </cell>
          <cell r="G274">
            <v>0</v>
          </cell>
        </row>
        <row r="275">
          <cell r="A275" t="str">
            <v>0205Other Financing Sources</v>
          </cell>
          <cell r="B275" t="str">
            <v>0205</v>
          </cell>
          <cell r="C275" t="str">
            <v>Drug Enforcement Forfeits</v>
          </cell>
          <cell r="D275" t="str">
            <v>Other Financing Sources</v>
          </cell>
          <cell r="E275" t="str">
            <v>Other Financing Sources</v>
          </cell>
          <cell r="F275">
            <v>0</v>
          </cell>
          <cell r="G275">
            <v>0</v>
          </cell>
        </row>
        <row r="276">
          <cell r="A276" t="str">
            <v>0205Taxes</v>
          </cell>
          <cell r="B276" t="str">
            <v>0205</v>
          </cell>
          <cell r="C276" t="str">
            <v>Drug Enforcement Forfeits</v>
          </cell>
          <cell r="D276" t="str">
            <v>Taxes</v>
          </cell>
          <cell r="E276" t="str">
            <v>Taxes</v>
          </cell>
          <cell r="F276">
            <v>0</v>
          </cell>
          <cell r="G276">
            <v>0</v>
          </cell>
        </row>
        <row r="277">
          <cell r="A277" t="str">
            <v>0208Charges for Services</v>
          </cell>
          <cell r="B277" t="str">
            <v>0208</v>
          </cell>
          <cell r="C277" t="str">
            <v>Automated Fingerprint Identification System</v>
          </cell>
          <cell r="D277" t="str">
            <v>Charges for Services</v>
          </cell>
          <cell r="E277" t="str">
            <v>Charges for Services</v>
          </cell>
          <cell r="F277">
            <v>0</v>
          </cell>
          <cell r="G277">
            <v>0</v>
          </cell>
        </row>
        <row r="278">
          <cell r="A278" t="str">
            <v>0208Fines and Forfeits</v>
          </cell>
          <cell r="B278" t="str">
            <v>0208</v>
          </cell>
          <cell r="C278" t="str">
            <v>Automated Fingerprint Identification System</v>
          </cell>
          <cell r="D278" t="str">
            <v>Fines and Forfeits</v>
          </cell>
          <cell r="E278" t="str">
            <v>Fines and Forfeits</v>
          </cell>
          <cell r="F278">
            <v>0</v>
          </cell>
          <cell r="G278">
            <v>0</v>
          </cell>
        </row>
        <row r="279">
          <cell r="A279" t="str">
            <v>0208General Fund Transfers</v>
          </cell>
          <cell r="B279" t="str">
            <v>0208</v>
          </cell>
          <cell r="C279" t="str">
            <v>Automated Fingerprint Identification System</v>
          </cell>
          <cell r="D279" t="str">
            <v>General Fund Transfers</v>
          </cell>
          <cell r="E279" t="str">
            <v>General Fund Transfers</v>
          </cell>
          <cell r="F279">
            <v>0</v>
          </cell>
          <cell r="G279">
            <v>0</v>
          </cell>
        </row>
        <row r="280">
          <cell r="A280" t="str">
            <v>0208Grant</v>
          </cell>
          <cell r="B280" t="str">
            <v>0208</v>
          </cell>
          <cell r="C280" t="str">
            <v>Automated Fingerprint Identification System</v>
          </cell>
          <cell r="D280" t="str">
            <v>Grant</v>
          </cell>
          <cell r="E280" t="str">
            <v>Grant</v>
          </cell>
          <cell r="F280">
            <v>0</v>
          </cell>
          <cell r="G280">
            <v>0</v>
          </cell>
        </row>
        <row r="281">
          <cell r="A281" t="str">
            <v>0208Intergovt. Revenues</v>
          </cell>
          <cell r="B281" t="str">
            <v>0208</v>
          </cell>
          <cell r="C281" t="str">
            <v>Automated Fingerprint Identification System</v>
          </cell>
          <cell r="D281" t="str">
            <v>Intergovt. Revenues</v>
          </cell>
          <cell r="E281" t="str">
            <v>Intergovt. Revenues</v>
          </cell>
          <cell r="F281">
            <v>0</v>
          </cell>
          <cell r="G281">
            <v>0</v>
          </cell>
        </row>
        <row r="282">
          <cell r="A282" t="str">
            <v>0208Licenses and Permits</v>
          </cell>
          <cell r="B282" t="str">
            <v>0208</v>
          </cell>
          <cell r="C282" t="str">
            <v>Automated Fingerprint Identification System</v>
          </cell>
          <cell r="D282" t="str">
            <v>Licenses and Permits</v>
          </cell>
          <cell r="E282" t="str">
            <v>Licenses and Permits</v>
          </cell>
          <cell r="F282">
            <v>0</v>
          </cell>
          <cell r="G282">
            <v>0</v>
          </cell>
        </row>
        <row r="283">
          <cell r="A283" t="str">
            <v>0208Miscellaneous Revenue</v>
          </cell>
          <cell r="B283" t="str">
            <v>0208</v>
          </cell>
          <cell r="C283" t="str">
            <v>Automated Fingerprint Identification System</v>
          </cell>
          <cell r="D283" t="str">
            <v>Miscellaneous Revenue</v>
          </cell>
          <cell r="E283" t="str">
            <v>Miscellaneous Revenue</v>
          </cell>
          <cell r="F283">
            <v>105568</v>
          </cell>
          <cell r="G283">
            <v>158351</v>
          </cell>
        </row>
        <row r="284">
          <cell r="A284" t="str">
            <v>0208Other Financing Sources</v>
          </cell>
          <cell r="B284" t="str">
            <v>0208</v>
          </cell>
          <cell r="C284" t="str">
            <v>Automated Fingerprint Identification System</v>
          </cell>
          <cell r="D284" t="str">
            <v>Other Financing Sources</v>
          </cell>
          <cell r="E284" t="str">
            <v>Other Financing Sources</v>
          </cell>
          <cell r="F284">
            <v>0</v>
          </cell>
          <cell r="G284">
            <v>0</v>
          </cell>
        </row>
        <row r="285">
          <cell r="A285" t="str">
            <v>0208Taxes</v>
          </cell>
          <cell r="B285" t="str">
            <v>0208</v>
          </cell>
          <cell r="C285" t="str">
            <v>Automated Fingerprint Identification System</v>
          </cell>
          <cell r="D285" t="str">
            <v>Taxes</v>
          </cell>
          <cell r="E285" t="str">
            <v>Taxes</v>
          </cell>
          <cell r="F285">
            <v>11476675</v>
          </cell>
          <cell r="G285">
            <v>11558440</v>
          </cell>
        </row>
        <row r="286">
          <cell r="A286" t="str">
            <v>0213Charges for Services</v>
          </cell>
          <cell r="B286" t="str">
            <v>0213</v>
          </cell>
          <cell r="C286" t="str">
            <v>Radio Communication Services (800 MHz)</v>
          </cell>
          <cell r="D286" t="str">
            <v>Charges for Services</v>
          </cell>
          <cell r="E286" t="str">
            <v>Charges for Services</v>
          </cell>
          <cell r="F286">
            <v>3314235</v>
          </cell>
          <cell r="G286">
            <v>3446805</v>
          </cell>
        </row>
        <row r="287">
          <cell r="A287" t="str">
            <v>0213Fines and Forfeits</v>
          </cell>
          <cell r="B287" t="str">
            <v>0213</v>
          </cell>
          <cell r="C287" t="str">
            <v>Radio Communication Services (800 MHz)</v>
          </cell>
          <cell r="D287" t="str">
            <v>Fines and Forfeits</v>
          </cell>
          <cell r="E287" t="str">
            <v>Fines and Forfeits</v>
          </cell>
          <cell r="F287">
            <v>0</v>
          </cell>
          <cell r="G287">
            <v>0</v>
          </cell>
        </row>
        <row r="288">
          <cell r="A288" t="str">
            <v>0213General Fund Transfers</v>
          </cell>
          <cell r="B288" t="str">
            <v>0213</v>
          </cell>
          <cell r="C288" t="str">
            <v>Radio Communication Services (800 MHz)</v>
          </cell>
          <cell r="D288" t="str">
            <v>General Fund Transfers</v>
          </cell>
          <cell r="E288" t="str">
            <v>General Fund Transfers</v>
          </cell>
          <cell r="F288">
            <v>0</v>
          </cell>
          <cell r="G288">
            <v>0</v>
          </cell>
        </row>
        <row r="289">
          <cell r="A289" t="str">
            <v>0213Grant</v>
          </cell>
          <cell r="B289" t="str">
            <v>0213</v>
          </cell>
          <cell r="C289" t="str">
            <v>Radio Communication Services (800 MHz)</v>
          </cell>
          <cell r="D289" t="str">
            <v>Grant</v>
          </cell>
          <cell r="E289" t="str">
            <v>Grant</v>
          </cell>
          <cell r="F289">
            <v>0</v>
          </cell>
          <cell r="G289">
            <v>0</v>
          </cell>
        </row>
        <row r="290">
          <cell r="A290" t="str">
            <v>0213Intergovt. Revenues</v>
          </cell>
          <cell r="B290" t="str">
            <v>0213</v>
          </cell>
          <cell r="C290" t="str">
            <v>Radio Communication Services (800 MHz)</v>
          </cell>
          <cell r="D290" t="str">
            <v>Intergovt. Revenues</v>
          </cell>
          <cell r="E290" t="str">
            <v>Intergovt. Revenues</v>
          </cell>
          <cell r="F290">
            <v>0</v>
          </cell>
          <cell r="G290">
            <v>0</v>
          </cell>
        </row>
        <row r="291">
          <cell r="A291" t="str">
            <v>0213Licenses and Permits</v>
          </cell>
          <cell r="B291" t="str">
            <v>0213</v>
          </cell>
          <cell r="C291" t="str">
            <v>Radio Communication Services (800 MHz)</v>
          </cell>
          <cell r="D291" t="str">
            <v>Licenses and Permits</v>
          </cell>
          <cell r="E291" t="str">
            <v>Licenses and Permits</v>
          </cell>
          <cell r="F291">
            <v>0</v>
          </cell>
          <cell r="G291">
            <v>0</v>
          </cell>
        </row>
        <row r="292">
          <cell r="A292" t="str">
            <v>0213Miscellaneous Revenue</v>
          </cell>
          <cell r="B292" t="str">
            <v>0213</v>
          </cell>
          <cell r="C292" t="str">
            <v>Radio Communication Services (800 MHz)</v>
          </cell>
          <cell r="D292" t="str">
            <v>Miscellaneous Revenue</v>
          </cell>
          <cell r="E292" t="str">
            <v>Miscellaneous Revenue</v>
          </cell>
          <cell r="F292">
            <v>240078</v>
          </cell>
          <cell r="G292">
            <v>249682</v>
          </cell>
        </row>
        <row r="293">
          <cell r="A293" t="str">
            <v>0213Other Financing Sources</v>
          </cell>
          <cell r="B293" t="str">
            <v>0213</v>
          </cell>
          <cell r="C293" t="str">
            <v>Radio Communication Services (800 MHz)</v>
          </cell>
          <cell r="D293" t="str">
            <v>Other Financing Sources</v>
          </cell>
          <cell r="E293" t="str">
            <v>Other Financing Sources</v>
          </cell>
          <cell r="F293">
            <v>0</v>
          </cell>
          <cell r="G293">
            <v>0</v>
          </cell>
        </row>
        <row r="294">
          <cell r="A294" t="str">
            <v>0213Taxes</v>
          </cell>
          <cell r="B294" t="str">
            <v>0213</v>
          </cell>
          <cell r="C294" t="str">
            <v>Radio Communication Services (800 MHz)</v>
          </cell>
          <cell r="D294" t="str">
            <v>Taxes</v>
          </cell>
          <cell r="E294" t="str">
            <v>Taxes</v>
          </cell>
          <cell r="F294">
            <v>0</v>
          </cell>
          <cell r="G294">
            <v>0</v>
          </cell>
        </row>
        <row r="295">
          <cell r="A295" t="str">
            <v>0290Charges for Services</v>
          </cell>
          <cell r="B295" t="str">
            <v>0290</v>
          </cell>
          <cell r="C295" t="str">
            <v>Stadium Operations</v>
          </cell>
          <cell r="D295" t="str">
            <v>Charges for Services</v>
          </cell>
          <cell r="E295" t="str">
            <v>Charges for Services</v>
          </cell>
          <cell r="F295">
            <v>0</v>
          </cell>
          <cell r="G295">
            <v>0</v>
          </cell>
        </row>
        <row r="296">
          <cell r="A296" t="str">
            <v>0290Fines and Forfeits</v>
          </cell>
          <cell r="B296" t="str">
            <v>0290</v>
          </cell>
          <cell r="C296" t="str">
            <v>Stadium Operations</v>
          </cell>
          <cell r="D296" t="str">
            <v>Fines and Forfeits</v>
          </cell>
          <cell r="E296" t="str">
            <v>Fines and Forfeits</v>
          </cell>
          <cell r="F296">
            <v>0</v>
          </cell>
          <cell r="G296">
            <v>0</v>
          </cell>
        </row>
        <row r="297">
          <cell r="A297" t="str">
            <v>0290General Fund Transfers</v>
          </cell>
          <cell r="B297" t="str">
            <v>0290</v>
          </cell>
          <cell r="C297" t="str">
            <v>Stadium Operations</v>
          </cell>
          <cell r="D297" t="str">
            <v>General Fund Transfers</v>
          </cell>
          <cell r="E297" t="str">
            <v>General Fund Transfers</v>
          </cell>
          <cell r="F297">
            <v>0</v>
          </cell>
          <cell r="G297">
            <v>0</v>
          </cell>
        </row>
        <row r="298">
          <cell r="A298" t="str">
            <v>0290Grant</v>
          </cell>
          <cell r="B298" t="str">
            <v>0290</v>
          </cell>
          <cell r="C298" t="str">
            <v>Stadium Operations</v>
          </cell>
          <cell r="D298" t="str">
            <v>Grant</v>
          </cell>
          <cell r="E298" t="str">
            <v>Grant</v>
          </cell>
          <cell r="F298">
            <v>0</v>
          </cell>
          <cell r="G298">
            <v>0</v>
          </cell>
        </row>
        <row r="299">
          <cell r="A299" t="str">
            <v>0290Intergovt. Revenues</v>
          </cell>
          <cell r="B299" t="str">
            <v>0290</v>
          </cell>
          <cell r="C299" t="str">
            <v>Stadium Operations</v>
          </cell>
          <cell r="D299" t="str">
            <v>Intergovt. Revenues</v>
          </cell>
          <cell r="E299" t="str">
            <v>Intergovt. Revenues</v>
          </cell>
          <cell r="F299">
            <v>0</v>
          </cell>
          <cell r="G299">
            <v>0</v>
          </cell>
        </row>
        <row r="300">
          <cell r="A300" t="str">
            <v>0290Licenses and Permits</v>
          </cell>
          <cell r="B300" t="str">
            <v>0290</v>
          </cell>
          <cell r="C300" t="str">
            <v>Stadium Operations</v>
          </cell>
          <cell r="D300" t="str">
            <v>Licenses and Permits</v>
          </cell>
          <cell r="E300" t="str">
            <v>Licenses and Permits</v>
          </cell>
          <cell r="F300">
            <v>0</v>
          </cell>
          <cell r="G300">
            <v>0</v>
          </cell>
        </row>
        <row r="301">
          <cell r="A301" t="str">
            <v>0290Miscellaneous Revenue</v>
          </cell>
          <cell r="B301" t="str">
            <v>0290</v>
          </cell>
          <cell r="C301" t="str">
            <v>Stadium Operations</v>
          </cell>
          <cell r="D301" t="str">
            <v>Miscellaneous Revenue</v>
          </cell>
          <cell r="E301" t="str">
            <v>Miscellaneous Revenue</v>
          </cell>
          <cell r="F301">
            <v>0</v>
          </cell>
          <cell r="G301">
            <v>0</v>
          </cell>
        </row>
        <row r="302">
          <cell r="A302" t="str">
            <v>0290Other Financing Sources</v>
          </cell>
          <cell r="B302" t="str">
            <v>0290</v>
          </cell>
          <cell r="C302" t="str">
            <v>Stadium Operations</v>
          </cell>
          <cell r="D302" t="str">
            <v>Other Financing Sources</v>
          </cell>
          <cell r="E302" t="str">
            <v>Other Financing Sources</v>
          </cell>
          <cell r="F302">
            <v>0</v>
          </cell>
          <cell r="G302">
            <v>0</v>
          </cell>
        </row>
        <row r="303">
          <cell r="A303" t="str">
            <v>0290Taxes</v>
          </cell>
          <cell r="B303" t="str">
            <v>0290</v>
          </cell>
          <cell r="C303" t="str">
            <v>Stadium Operations</v>
          </cell>
          <cell r="D303" t="str">
            <v>Taxes</v>
          </cell>
          <cell r="E303" t="str">
            <v>Taxes</v>
          </cell>
          <cell r="F303">
            <v>0</v>
          </cell>
          <cell r="G303">
            <v>0</v>
          </cell>
        </row>
        <row r="304">
          <cell r="A304" t="str">
            <v>0301Charges for Services</v>
          </cell>
          <cell r="B304" t="str">
            <v>0301</v>
          </cell>
          <cell r="C304" t="str">
            <v>Cultural Development Authority</v>
          </cell>
          <cell r="D304" t="str">
            <v>Charges for Services</v>
          </cell>
          <cell r="E304" t="str">
            <v>Charges for Services</v>
          </cell>
          <cell r="F304">
            <v>0</v>
          </cell>
          <cell r="G304">
            <v>0</v>
          </cell>
        </row>
        <row r="305">
          <cell r="A305" t="str">
            <v>0301Fines and Forfeits</v>
          </cell>
          <cell r="B305" t="str">
            <v>0301</v>
          </cell>
          <cell r="C305" t="str">
            <v>Cultural Development Authority</v>
          </cell>
          <cell r="D305" t="str">
            <v>Fines and Forfeits</v>
          </cell>
          <cell r="E305" t="str">
            <v>Fines and Forfeits</v>
          </cell>
          <cell r="F305">
            <v>0</v>
          </cell>
          <cell r="G305">
            <v>0</v>
          </cell>
        </row>
        <row r="306">
          <cell r="A306" t="str">
            <v>0301General Fund Transfers</v>
          </cell>
          <cell r="B306" t="str">
            <v>0301</v>
          </cell>
          <cell r="C306" t="str">
            <v>Cultural Development Authority</v>
          </cell>
          <cell r="D306" t="str">
            <v>General Fund Transfers</v>
          </cell>
          <cell r="E306" t="str">
            <v>General Fund Transfers</v>
          </cell>
          <cell r="F306">
            <v>200470</v>
          </cell>
          <cell r="G306">
            <v>204439</v>
          </cell>
        </row>
        <row r="307">
          <cell r="A307" t="str">
            <v>0301Grant</v>
          </cell>
          <cell r="B307" t="str">
            <v>0301</v>
          </cell>
          <cell r="C307" t="str">
            <v>Cultural Development Authority</v>
          </cell>
          <cell r="D307" t="str">
            <v>Grant</v>
          </cell>
          <cell r="E307" t="str">
            <v>Grant</v>
          </cell>
          <cell r="F307">
            <v>0</v>
          </cell>
          <cell r="G307">
            <v>0</v>
          </cell>
        </row>
        <row r="308">
          <cell r="A308" t="str">
            <v>0301Intergovt. Revenues</v>
          </cell>
          <cell r="B308" t="str">
            <v>0301</v>
          </cell>
          <cell r="C308" t="str">
            <v>Cultural Development Authority</v>
          </cell>
          <cell r="D308" t="str">
            <v>Intergovt. Revenues</v>
          </cell>
          <cell r="E308" t="str">
            <v>Intergovt. Revenues</v>
          </cell>
          <cell r="F308">
            <v>0</v>
          </cell>
          <cell r="G308">
            <v>0</v>
          </cell>
        </row>
        <row r="309">
          <cell r="A309" t="str">
            <v>0301Licenses and Permits</v>
          </cell>
          <cell r="B309" t="str">
            <v>0301</v>
          </cell>
          <cell r="C309" t="str">
            <v>Cultural Development Authority</v>
          </cell>
          <cell r="D309" t="str">
            <v>Licenses and Permits</v>
          </cell>
          <cell r="E309" t="str">
            <v>Licenses and Permits</v>
          </cell>
          <cell r="F309">
            <v>0</v>
          </cell>
          <cell r="G309">
            <v>0</v>
          </cell>
        </row>
        <row r="310">
          <cell r="A310" t="str">
            <v>0301Miscellaneous Revenue</v>
          </cell>
          <cell r="B310" t="str">
            <v>0301</v>
          </cell>
          <cell r="C310" t="str">
            <v>Cultural Development Authority</v>
          </cell>
          <cell r="D310" t="str">
            <v>Miscellaneous Revenue</v>
          </cell>
          <cell r="E310" t="str">
            <v>Miscellaneous Revenue</v>
          </cell>
          <cell r="F310">
            <v>18000</v>
          </cell>
          <cell r="G310">
            <v>20000</v>
          </cell>
        </row>
        <row r="311">
          <cell r="A311" t="str">
            <v>0301Other Financing Sources</v>
          </cell>
          <cell r="B311" t="str">
            <v>0301</v>
          </cell>
          <cell r="C311" t="str">
            <v>Cultural Development Authority</v>
          </cell>
          <cell r="D311" t="str">
            <v>Other Financing Sources</v>
          </cell>
          <cell r="E311" t="str">
            <v>Other Financing Sources</v>
          </cell>
          <cell r="F311">
            <v>538011</v>
          </cell>
          <cell r="G311">
            <v>672514</v>
          </cell>
        </row>
        <row r="312">
          <cell r="A312" t="str">
            <v>0301Taxes</v>
          </cell>
          <cell r="B312" t="str">
            <v>0301</v>
          </cell>
          <cell r="C312" t="str">
            <v>Cultural Development Authority</v>
          </cell>
          <cell r="D312" t="str">
            <v>Taxes</v>
          </cell>
          <cell r="E312" t="str">
            <v>Taxes</v>
          </cell>
          <cell r="F312">
            <v>9240049</v>
          </cell>
          <cell r="G312">
            <v>11335524</v>
          </cell>
        </row>
        <row r="313">
          <cell r="A313" t="str">
            <v>0325Charges for Services</v>
          </cell>
          <cell r="B313" t="str">
            <v>0325</v>
          </cell>
          <cell r="C313" t="str">
            <v>Development and Environmental Services</v>
          </cell>
          <cell r="D313" t="str">
            <v>Charges for Services</v>
          </cell>
          <cell r="E313" t="str">
            <v>Charges for Services</v>
          </cell>
          <cell r="F313">
            <v>15536527</v>
          </cell>
          <cell r="G313">
            <v>14931373</v>
          </cell>
        </row>
        <row r="314">
          <cell r="A314" t="str">
            <v>0325Fines and Forfeits</v>
          </cell>
          <cell r="B314" t="str">
            <v>0325</v>
          </cell>
          <cell r="C314" t="str">
            <v>Development and Environmental Services</v>
          </cell>
          <cell r="D314" t="str">
            <v>Fines and Forfeits</v>
          </cell>
          <cell r="E314" t="str">
            <v>Fines and Forfeits</v>
          </cell>
          <cell r="F314">
            <v>0</v>
          </cell>
          <cell r="G314">
            <v>0</v>
          </cell>
        </row>
        <row r="315">
          <cell r="A315" t="str">
            <v>0325General Fund Transfers</v>
          </cell>
          <cell r="B315" t="str">
            <v>0325</v>
          </cell>
          <cell r="C315" t="str">
            <v>Development and Environmental Services</v>
          </cell>
          <cell r="D315" t="str">
            <v>General Fund Transfers</v>
          </cell>
          <cell r="E315" t="str">
            <v>General Fund Transfers</v>
          </cell>
          <cell r="F315">
            <v>1668363</v>
          </cell>
          <cell r="G315">
            <v>1668363</v>
          </cell>
        </row>
        <row r="316">
          <cell r="A316" t="str">
            <v>0325Grant</v>
          </cell>
          <cell r="B316" t="str">
            <v>0325</v>
          </cell>
          <cell r="C316" t="str">
            <v>Development and Environmental Services</v>
          </cell>
          <cell r="D316" t="str">
            <v>Grant</v>
          </cell>
          <cell r="E316" t="str">
            <v>Grant</v>
          </cell>
          <cell r="F316">
            <v>0</v>
          </cell>
          <cell r="G316">
            <v>0</v>
          </cell>
        </row>
        <row r="317">
          <cell r="A317" t="str">
            <v>0325Intergovt. Revenues</v>
          </cell>
          <cell r="B317" t="str">
            <v>0325</v>
          </cell>
          <cell r="C317" t="str">
            <v>Development and Environmental Services</v>
          </cell>
          <cell r="D317" t="str">
            <v>Intergovt. Revenues</v>
          </cell>
          <cell r="E317" t="str">
            <v>Intergovt. Revenues</v>
          </cell>
          <cell r="F317">
            <v>80000</v>
          </cell>
          <cell r="G317">
            <v>80000</v>
          </cell>
        </row>
        <row r="318">
          <cell r="A318" t="str">
            <v>0325Licenses and Permits</v>
          </cell>
          <cell r="B318" t="str">
            <v>0325</v>
          </cell>
          <cell r="C318" t="str">
            <v>Development and Environmental Services</v>
          </cell>
          <cell r="D318" t="str">
            <v>Licenses and Permits</v>
          </cell>
          <cell r="E318" t="str">
            <v>Licenses and Permits</v>
          </cell>
          <cell r="F318">
            <v>742474</v>
          </cell>
          <cell r="G318">
            <v>721717</v>
          </cell>
        </row>
        <row r="319">
          <cell r="A319" t="str">
            <v>0325Miscellaneous Revenue</v>
          </cell>
          <cell r="B319" t="str">
            <v>0325</v>
          </cell>
          <cell r="C319" t="str">
            <v>Development and Environmental Services</v>
          </cell>
          <cell r="D319" t="str">
            <v>Miscellaneous Revenue</v>
          </cell>
          <cell r="E319" t="str">
            <v>Miscellaneous Revenue</v>
          </cell>
          <cell r="F319">
            <v>200000</v>
          </cell>
          <cell r="G319">
            <v>200000</v>
          </cell>
        </row>
        <row r="320">
          <cell r="A320" t="str">
            <v>0325Other Financing Sources</v>
          </cell>
          <cell r="B320" t="str">
            <v>0325</v>
          </cell>
          <cell r="C320" t="str">
            <v>Development and Environmental Services</v>
          </cell>
          <cell r="D320" t="str">
            <v>Other Financing Sources</v>
          </cell>
          <cell r="E320" t="str">
            <v>Other Financing Sources</v>
          </cell>
          <cell r="F320">
            <v>364000</v>
          </cell>
          <cell r="G320">
            <v>364000</v>
          </cell>
        </row>
        <row r="321">
          <cell r="A321" t="str">
            <v>0325Taxes</v>
          </cell>
          <cell r="B321" t="str">
            <v>0325</v>
          </cell>
          <cell r="C321" t="str">
            <v>Development and Environmental Services</v>
          </cell>
          <cell r="D321" t="str">
            <v>Taxes</v>
          </cell>
          <cell r="E321" t="str">
            <v>Taxes</v>
          </cell>
          <cell r="F321">
            <v>0</v>
          </cell>
          <cell r="G321">
            <v>0</v>
          </cell>
        </row>
        <row r="322">
          <cell r="A322" t="str">
            <v>0341Charges for Services</v>
          </cell>
          <cell r="B322" t="str">
            <v>0341</v>
          </cell>
          <cell r="C322" t="str">
            <v>Parks Equipment Replacement Fund (PERF)</v>
          </cell>
          <cell r="D322" t="str">
            <v>Charges for Services</v>
          </cell>
          <cell r="E322" t="str">
            <v>Charges for Services</v>
          </cell>
          <cell r="F322">
            <v>0</v>
          </cell>
          <cell r="G322">
            <v>0</v>
          </cell>
        </row>
        <row r="323">
          <cell r="A323" t="str">
            <v>0341Fines and Forfeits</v>
          </cell>
          <cell r="B323" t="str">
            <v>0341</v>
          </cell>
          <cell r="C323" t="str">
            <v>Parks Equipment Replacement Fund (PERF)</v>
          </cell>
          <cell r="D323" t="str">
            <v>Fines and Forfeits</v>
          </cell>
          <cell r="E323" t="str">
            <v>Fines and Forfeits</v>
          </cell>
          <cell r="F323">
            <v>0</v>
          </cell>
          <cell r="G323">
            <v>0</v>
          </cell>
        </row>
        <row r="324">
          <cell r="A324" t="str">
            <v>0341General Fund Transfers</v>
          </cell>
          <cell r="B324" t="str">
            <v>0341</v>
          </cell>
          <cell r="C324" t="str">
            <v>Parks Equipment Replacement Fund (PERF)</v>
          </cell>
          <cell r="D324" t="str">
            <v>General Fund Transfers</v>
          </cell>
          <cell r="E324" t="str">
            <v>General Fund Transfers</v>
          </cell>
          <cell r="F324">
            <v>0</v>
          </cell>
          <cell r="G324">
            <v>0</v>
          </cell>
        </row>
        <row r="325">
          <cell r="A325" t="str">
            <v>0341Grant</v>
          </cell>
          <cell r="B325" t="str">
            <v>0341</v>
          </cell>
          <cell r="C325" t="str">
            <v>Parks Equipment Replacement Fund (PERF)</v>
          </cell>
          <cell r="D325" t="str">
            <v>Grant</v>
          </cell>
          <cell r="E325" t="str">
            <v>Grant</v>
          </cell>
          <cell r="F325">
            <v>0</v>
          </cell>
          <cell r="G325">
            <v>0</v>
          </cell>
        </row>
        <row r="326">
          <cell r="A326" t="str">
            <v>0341Intergovt. Revenues</v>
          </cell>
          <cell r="B326" t="str">
            <v>0341</v>
          </cell>
          <cell r="C326" t="str">
            <v>Parks Equipment Replacement Fund (PERF)</v>
          </cell>
          <cell r="D326" t="str">
            <v>Intergovt. Revenues</v>
          </cell>
          <cell r="E326" t="str">
            <v>Intergovt. Revenues</v>
          </cell>
          <cell r="F326">
            <v>0</v>
          </cell>
          <cell r="G326">
            <v>0</v>
          </cell>
        </row>
        <row r="327">
          <cell r="A327" t="str">
            <v>0341Licenses and Permits</v>
          </cell>
          <cell r="B327" t="str">
            <v>0341</v>
          </cell>
          <cell r="C327" t="str">
            <v>Parks Equipment Replacement Fund (PERF)</v>
          </cell>
          <cell r="D327" t="str">
            <v>Licenses and Permits</v>
          </cell>
          <cell r="E327" t="str">
            <v>Licenses and Permits</v>
          </cell>
          <cell r="F327">
            <v>0</v>
          </cell>
          <cell r="G327">
            <v>0</v>
          </cell>
        </row>
        <row r="328">
          <cell r="A328" t="str">
            <v>0341Miscellaneous Revenue</v>
          </cell>
          <cell r="B328" t="str">
            <v>0341</v>
          </cell>
          <cell r="C328" t="str">
            <v>Parks Equipment Replacement Fund (PERF)</v>
          </cell>
          <cell r="D328" t="str">
            <v>Miscellaneous Revenue</v>
          </cell>
          <cell r="E328" t="str">
            <v>Miscellaneous Revenue</v>
          </cell>
          <cell r="F328">
            <v>0</v>
          </cell>
          <cell r="G328">
            <v>0</v>
          </cell>
        </row>
        <row r="329">
          <cell r="A329" t="str">
            <v>0341Other Financing Sources</v>
          </cell>
          <cell r="B329" t="str">
            <v>0341</v>
          </cell>
          <cell r="C329" t="str">
            <v>Parks Equipment Replacement Fund (PERF)</v>
          </cell>
          <cell r="D329" t="str">
            <v>Other Financing Sources</v>
          </cell>
          <cell r="E329" t="str">
            <v>Other Financing Sources</v>
          </cell>
          <cell r="F329">
            <v>0</v>
          </cell>
          <cell r="G329">
            <v>0</v>
          </cell>
        </row>
        <row r="330">
          <cell r="A330" t="str">
            <v>0341Taxes</v>
          </cell>
          <cell r="B330" t="str">
            <v>0341</v>
          </cell>
          <cell r="C330" t="str">
            <v>Parks Equipment Replacement Fund (PERF)</v>
          </cell>
          <cell r="D330" t="str">
            <v>Taxes</v>
          </cell>
          <cell r="E330" t="str">
            <v>Taxes</v>
          </cell>
          <cell r="F330">
            <v>0</v>
          </cell>
          <cell r="G330">
            <v>0</v>
          </cell>
        </row>
        <row r="331">
          <cell r="A331" t="str">
            <v>0350Charges for Services</v>
          </cell>
          <cell r="B331" t="str">
            <v>0350</v>
          </cell>
          <cell r="C331" t="str">
            <v>Federal Housing and Community Development</v>
          </cell>
          <cell r="D331" t="str">
            <v>Charges for Services</v>
          </cell>
          <cell r="E331" t="str">
            <v>Charges for Services</v>
          </cell>
          <cell r="F331">
            <v>0</v>
          </cell>
          <cell r="G331">
            <v>0</v>
          </cell>
        </row>
        <row r="332">
          <cell r="A332" t="str">
            <v>0350Fines and Forfeits</v>
          </cell>
          <cell r="B332" t="str">
            <v>0350</v>
          </cell>
          <cell r="C332" t="str">
            <v>Federal Housing and Community Development</v>
          </cell>
          <cell r="D332" t="str">
            <v>Fines and Forfeits</v>
          </cell>
          <cell r="E332" t="str">
            <v>Fines and Forfeits</v>
          </cell>
          <cell r="F332">
            <v>0</v>
          </cell>
          <cell r="G332">
            <v>0</v>
          </cell>
        </row>
        <row r="333">
          <cell r="A333" t="str">
            <v>0350General Fund Transfers</v>
          </cell>
          <cell r="B333" t="str">
            <v>0350</v>
          </cell>
          <cell r="C333" t="str">
            <v>Federal Housing and Community Development</v>
          </cell>
          <cell r="D333" t="str">
            <v>General Fund Transfers</v>
          </cell>
          <cell r="E333" t="str">
            <v>General Fund Transfers</v>
          </cell>
          <cell r="F333">
            <v>0</v>
          </cell>
          <cell r="G333">
            <v>0</v>
          </cell>
        </row>
        <row r="334">
          <cell r="A334" t="str">
            <v>0350Grant</v>
          </cell>
          <cell r="B334" t="str">
            <v>0350</v>
          </cell>
          <cell r="C334" t="str">
            <v>Federal Housing and Community Development</v>
          </cell>
          <cell r="D334" t="str">
            <v>Grant</v>
          </cell>
          <cell r="E334" t="str">
            <v>Grant</v>
          </cell>
          <cell r="F334">
            <v>20577790</v>
          </cell>
          <cell r="G334">
            <v>20577790</v>
          </cell>
        </row>
        <row r="335">
          <cell r="A335" t="str">
            <v>0350Intergovt. Revenues</v>
          </cell>
          <cell r="B335" t="str">
            <v>0350</v>
          </cell>
          <cell r="C335" t="str">
            <v>Federal Housing and Community Development</v>
          </cell>
          <cell r="D335" t="str">
            <v>Intergovt. Revenues</v>
          </cell>
          <cell r="E335" t="str">
            <v>Intergovt. Revenues</v>
          </cell>
          <cell r="F335">
            <v>0</v>
          </cell>
          <cell r="G335">
            <v>0</v>
          </cell>
        </row>
        <row r="336">
          <cell r="A336" t="str">
            <v>0350Licenses and Permits</v>
          </cell>
          <cell r="B336" t="str">
            <v>0350</v>
          </cell>
          <cell r="C336" t="str">
            <v>Federal Housing and Community Development</v>
          </cell>
          <cell r="D336" t="str">
            <v>Licenses and Permits</v>
          </cell>
          <cell r="E336" t="str">
            <v>Licenses and Permits</v>
          </cell>
          <cell r="F336">
            <v>0</v>
          </cell>
          <cell r="G336">
            <v>0</v>
          </cell>
        </row>
        <row r="337">
          <cell r="A337" t="str">
            <v>0350Miscellaneous Revenue</v>
          </cell>
          <cell r="B337" t="str">
            <v>0350</v>
          </cell>
          <cell r="C337" t="str">
            <v>Federal Housing and Community Development</v>
          </cell>
          <cell r="D337" t="str">
            <v>Miscellaneous Revenue</v>
          </cell>
          <cell r="E337" t="str">
            <v>Miscellaneous Revenue</v>
          </cell>
          <cell r="F337">
            <v>396229</v>
          </cell>
          <cell r="G337">
            <v>396229</v>
          </cell>
        </row>
        <row r="338">
          <cell r="A338" t="str">
            <v>0350Other Financing Sources</v>
          </cell>
          <cell r="B338" t="str">
            <v>0350</v>
          </cell>
          <cell r="C338" t="str">
            <v>Federal Housing and Community Development</v>
          </cell>
          <cell r="D338" t="str">
            <v>Other Financing Sources</v>
          </cell>
          <cell r="E338" t="str">
            <v>Other Financing Sources</v>
          </cell>
          <cell r="F338">
            <v>0</v>
          </cell>
          <cell r="G338">
            <v>0</v>
          </cell>
        </row>
        <row r="339">
          <cell r="A339" t="str">
            <v>0350Taxes</v>
          </cell>
          <cell r="B339" t="str">
            <v>0350</v>
          </cell>
          <cell r="C339" t="str">
            <v>Federal Housing and Community Development</v>
          </cell>
          <cell r="D339" t="str">
            <v>Taxes</v>
          </cell>
          <cell r="E339" t="str">
            <v>Taxes</v>
          </cell>
          <cell r="F339">
            <v>0</v>
          </cell>
          <cell r="G339">
            <v>0</v>
          </cell>
        </row>
        <row r="340">
          <cell r="A340" t="str">
            <v>0351Charges for Services</v>
          </cell>
          <cell r="B340" t="str">
            <v>0351</v>
          </cell>
          <cell r="C340" t="str">
            <v>Housing Opportunity Fund</v>
          </cell>
          <cell r="D340" t="str">
            <v>Charges for Services</v>
          </cell>
          <cell r="E340" t="str">
            <v>Charges for Services</v>
          </cell>
          <cell r="F340">
            <v>0</v>
          </cell>
          <cell r="G340">
            <v>0</v>
          </cell>
        </row>
        <row r="341">
          <cell r="A341" t="str">
            <v>0351Fines and Forfeits</v>
          </cell>
          <cell r="B341" t="str">
            <v>0351</v>
          </cell>
          <cell r="C341" t="str">
            <v>Housing Opportunity Fund</v>
          </cell>
          <cell r="D341" t="str">
            <v>Fines and Forfeits</v>
          </cell>
          <cell r="E341" t="str">
            <v>Fines and Forfeits</v>
          </cell>
          <cell r="F341">
            <v>0</v>
          </cell>
          <cell r="G341">
            <v>0</v>
          </cell>
        </row>
        <row r="342">
          <cell r="A342" t="str">
            <v>0351General Fund Transfers</v>
          </cell>
          <cell r="B342" t="str">
            <v>0351</v>
          </cell>
          <cell r="C342" t="str">
            <v>Housing Opportunity Fund</v>
          </cell>
          <cell r="D342" t="str">
            <v>General Fund Transfers</v>
          </cell>
          <cell r="E342" t="str">
            <v>General Fund Transfers</v>
          </cell>
          <cell r="F342">
            <v>0</v>
          </cell>
          <cell r="G342">
            <v>0</v>
          </cell>
        </row>
        <row r="343">
          <cell r="A343" t="str">
            <v>0351Grant</v>
          </cell>
          <cell r="B343" t="str">
            <v>0351</v>
          </cell>
          <cell r="C343" t="str">
            <v>Housing Opportunity Fund</v>
          </cell>
          <cell r="D343" t="str">
            <v>Grant</v>
          </cell>
          <cell r="E343" t="str">
            <v>Grant</v>
          </cell>
          <cell r="F343">
            <v>0</v>
          </cell>
          <cell r="G343">
            <v>0</v>
          </cell>
        </row>
        <row r="344">
          <cell r="A344" t="str">
            <v>0351Intergovt. Revenues</v>
          </cell>
          <cell r="B344" t="str">
            <v>0351</v>
          </cell>
          <cell r="C344" t="str">
            <v>Housing Opportunity Fund</v>
          </cell>
          <cell r="D344" t="str">
            <v>Intergovt. Revenues</v>
          </cell>
          <cell r="E344" t="str">
            <v>Intergovt. Revenues</v>
          </cell>
          <cell r="F344">
            <v>0</v>
          </cell>
          <cell r="G344">
            <v>0</v>
          </cell>
        </row>
        <row r="345">
          <cell r="A345" t="str">
            <v>0351Licenses and Permits</v>
          </cell>
          <cell r="B345" t="str">
            <v>0351</v>
          </cell>
          <cell r="C345" t="str">
            <v>Housing Opportunity Fund</v>
          </cell>
          <cell r="D345" t="str">
            <v>Licenses and Permits</v>
          </cell>
          <cell r="E345" t="str">
            <v>Licenses and Permits</v>
          </cell>
          <cell r="F345">
            <v>0</v>
          </cell>
          <cell r="G345">
            <v>0</v>
          </cell>
        </row>
        <row r="346">
          <cell r="A346" t="str">
            <v>0351Miscellaneous Revenue</v>
          </cell>
          <cell r="B346" t="str">
            <v>0351</v>
          </cell>
          <cell r="C346" t="str">
            <v>Housing Opportunity Fund</v>
          </cell>
          <cell r="D346" t="str">
            <v>Miscellaneous Revenue</v>
          </cell>
          <cell r="E346" t="str">
            <v>Miscellaneous Revenue</v>
          </cell>
          <cell r="F346">
            <v>0</v>
          </cell>
          <cell r="G346">
            <v>0</v>
          </cell>
        </row>
        <row r="347">
          <cell r="A347" t="str">
            <v>0351Other Financing Sources</v>
          </cell>
          <cell r="B347" t="str">
            <v>0351</v>
          </cell>
          <cell r="C347" t="str">
            <v>Housing Opportunity Fund</v>
          </cell>
          <cell r="D347" t="str">
            <v>Other Financing Sources</v>
          </cell>
          <cell r="E347" t="str">
            <v>Other Financing Sources</v>
          </cell>
          <cell r="F347">
            <v>0</v>
          </cell>
          <cell r="G347">
            <v>0</v>
          </cell>
        </row>
        <row r="348">
          <cell r="A348" t="str">
            <v>0351Taxes</v>
          </cell>
          <cell r="B348" t="str">
            <v>0351</v>
          </cell>
          <cell r="C348" t="str">
            <v>Housing Opportunity Fund</v>
          </cell>
          <cell r="D348" t="str">
            <v>Taxes</v>
          </cell>
          <cell r="E348" t="str">
            <v>Taxes</v>
          </cell>
          <cell r="F348">
            <v>0</v>
          </cell>
          <cell r="G348">
            <v>0</v>
          </cell>
        </row>
        <row r="349">
          <cell r="A349" t="str">
            <v>0355Charges for Services</v>
          </cell>
          <cell r="B349" t="str">
            <v>0355</v>
          </cell>
          <cell r="C349" t="str">
            <v>Youth Sports Facilities Grant</v>
          </cell>
          <cell r="D349" t="str">
            <v>Charges for Services</v>
          </cell>
          <cell r="E349" t="str">
            <v>Charges for Services</v>
          </cell>
          <cell r="F349">
            <v>0</v>
          </cell>
          <cell r="G349">
            <v>0</v>
          </cell>
        </row>
        <row r="350">
          <cell r="A350" t="str">
            <v>0355Fines and Forfeits</v>
          </cell>
          <cell r="B350" t="str">
            <v>0355</v>
          </cell>
          <cell r="C350" t="str">
            <v>Youth Sports Facilities Grant</v>
          </cell>
          <cell r="D350" t="str">
            <v>Fines and Forfeits</v>
          </cell>
          <cell r="E350" t="str">
            <v>Fines and Forfeits</v>
          </cell>
          <cell r="F350">
            <v>0</v>
          </cell>
          <cell r="G350">
            <v>0</v>
          </cell>
        </row>
        <row r="351">
          <cell r="A351" t="str">
            <v>0355General Fund Transfers</v>
          </cell>
          <cell r="B351" t="str">
            <v>0355</v>
          </cell>
          <cell r="C351" t="str">
            <v>Youth Sports Facilities Grant</v>
          </cell>
          <cell r="D351" t="str">
            <v>General Fund Transfers</v>
          </cell>
          <cell r="E351" t="str">
            <v>General Fund Transfers</v>
          </cell>
          <cell r="F351">
            <v>0</v>
          </cell>
          <cell r="G351">
            <v>0</v>
          </cell>
        </row>
        <row r="352">
          <cell r="A352" t="str">
            <v>0355Grant</v>
          </cell>
          <cell r="B352" t="str">
            <v>0355</v>
          </cell>
          <cell r="C352" t="str">
            <v>Youth Sports Facilities Grant</v>
          </cell>
          <cell r="D352" t="str">
            <v>Grant</v>
          </cell>
          <cell r="E352" t="str">
            <v>Grant</v>
          </cell>
          <cell r="F352">
            <v>0</v>
          </cell>
          <cell r="G352">
            <v>0</v>
          </cell>
        </row>
        <row r="353">
          <cell r="A353" t="str">
            <v>0355Intergovt. Revenues</v>
          </cell>
          <cell r="B353" t="str">
            <v>0355</v>
          </cell>
          <cell r="C353" t="str">
            <v>Youth Sports Facilities Grant</v>
          </cell>
          <cell r="D353" t="str">
            <v>Intergovt. Revenues</v>
          </cell>
          <cell r="E353" t="str">
            <v>Intergovt. Revenues</v>
          </cell>
          <cell r="F353">
            <v>0</v>
          </cell>
          <cell r="G353">
            <v>0</v>
          </cell>
        </row>
        <row r="354">
          <cell r="A354" t="str">
            <v>0355Licenses and Permits</v>
          </cell>
          <cell r="B354" t="str">
            <v>0355</v>
          </cell>
          <cell r="C354" t="str">
            <v>Youth Sports Facilities Grant</v>
          </cell>
          <cell r="D354" t="str">
            <v>Licenses and Permits</v>
          </cell>
          <cell r="E354" t="str">
            <v>Licenses and Permits</v>
          </cell>
          <cell r="F354">
            <v>0</v>
          </cell>
          <cell r="G354">
            <v>0</v>
          </cell>
        </row>
        <row r="355">
          <cell r="A355" t="str">
            <v>0355Miscellaneous Revenue</v>
          </cell>
          <cell r="B355" t="str">
            <v>0355</v>
          </cell>
          <cell r="C355" t="str">
            <v>Youth Sports Facilities Grant</v>
          </cell>
          <cell r="D355" t="str">
            <v>Miscellaneous Revenue</v>
          </cell>
          <cell r="E355" t="str">
            <v>Miscellaneous Revenue</v>
          </cell>
          <cell r="F355">
            <v>23761</v>
          </cell>
          <cell r="G355">
            <v>23761</v>
          </cell>
        </row>
        <row r="356">
          <cell r="A356" t="str">
            <v>0355Other Financing Sources</v>
          </cell>
          <cell r="B356" t="str">
            <v>0355</v>
          </cell>
          <cell r="C356" t="str">
            <v>Youth Sports Facilities Grant</v>
          </cell>
          <cell r="D356" t="str">
            <v>Other Financing Sources</v>
          </cell>
          <cell r="E356" t="str">
            <v>Other Financing Sources</v>
          </cell>
          <cell r="F356">
            <v>0</v>
          </cell>
          <cell r="G356">
            <v>0</v>
          </cell>
        </row>
        <row r="357">
          <cell r="A357" t="str">
            <v>0355Taxes</v>
          </cell>
          <cell r="B357" t="str">
            <v>0355</v>
          </cell>
          <cell r="C357" t="str">
            <v>Youth Sports Facilities Grant</v>
          </cell>
          <cell r="D357" t="str">
            <v>Taxes</v>
          </cell>
          <cell r="E357" t="str">
            <v>Taxes</v>
          </cell>
          <cell r="F357">
            <v>703539</v>
          </cell>
          <cell r="G357">
            <v>703539</v>
          </cell>
        </row>
        <row r="358">
          <cell r="A358" t="str">
            <v>0381Charges for Services</v>
          </cell>
          <cell r="B358" t="str">
            <v>0381</v>
          </cell>
          <cell r="C358" t="str">
            <v>Natural Resources and Parks Administration</v>
          </cell>
          <cell r="D358" t="str">
            <v>Charges for Services</v>
          </cell>
          <cell r="E358" t="str">
            <v>Charges for Services</v>
          </cell>
          <cell r="F358">
            <v>5865724</v>
          </cell>
          <cell r="G358">
            <v>6053239</v>
          </cell>
        </row>
        <row r="359">
          <cell r="A359" t="str">
            <v>0381Fines and Forfeits</v>
          </cell>
          <cell r="B359" t="str">
            <v>0381</v>
          </cell>
          <cell r="C359" t="str">
            <v>Natural Resources and Parks Administration</v>
          </cell>
          <cell r="D359" t="str">
            <v>Fines and Forfeits</v>
          </cell>
          <cell r="E359" t="str">
            <v>Fines and Forfeits</v>
          </cell>
          <cell r="F359">
            <v>0</v>
          </cell>
          <cell r="G359">
            <v>0</v>
          </cell>
        </row>
        <row r="360">
          <cell r="A360" t="str">
            <v>0381General Fund Transfers</v>
          </cell>
          <cell r="B360" t="str">
            <v>0381</v>
          </cell>
          <cell r="C360" t="str">
            <v>Natural Resources and Parks Administration</v>
          </cell>
          <cell r="D360" t="str">
            <v>General Fund Transfers</v>
          </cell>
          <cell r="E360" t="str">
            <v>General Fund Transfers</v>
          </cell>
          <cell r="F360">
            <v>0</v>
          </cell>
          <cell r="G360">
            <v>0</v>
          </cell>
        </row>
        <row r="361">
          <cell r="A361" t="str">
            <v>0381Grant</v>
          </cell>
          <cell r="B361" t="str">
            <v>0381</v>
          </cell>
          <cell r="C361" t="str">
            <v>Natural Resources and Parks Administration</v>
          </cell>
          <cell r="D361" t="str">
            <v>Grant</v>
          </cell>
          <cell r="E361" t="str">
            <v>Grant</v>
          </cell>
          <cell r="F361">
            <v>0</v>
          </cell>
          <cell r="G361">
            <v>0</v>
          </cell>
        </row>
        <row r="362">
          <cell r="A362" t="str">
            <v>0381Intergovt. Revenues</v>
          </cell>
          <cell r="B362" t="str">
            <v>0381</v>
          </cell>
          <cell r="C362" t="str">
            <v>Natural Resources and Parks Administration</v>
          </cell>
          <cell r="D362" t="str">
            <v>Intergovt. Revenues</v>
          </cell>
          <cell r="E362" t="str">
            <v>Intergovt. Revenues</v>
          </cell>
          <cell r="F362">
            <v>0</v>
          </cell>
          <cell r="G362">
            <v>0</v>
          </cell>
        </row>
        <row r="363">
          <cell r="A363" t="str">
            <v>0381Licenses and Permits</v>
          </cell>
          <cell r="B363" t="str">
            <v>0381</v>
          </cell>
          <cell r="C363" t="str">
            <v>Natural Resources and Parks Administration</v>
          </cell>
          <cell r="D363" t="str">
            <v>Licenses and Permits</v>
          </cell>
          <cell r="E363" t="str">
            <v>Licenses and Permits</v>
          </cell>
          <cell r="F363">
            <v>0</v>
          </cell>
          <cell r="G363">
            <v>0</v>
          </cell>
        </row>
        <row r="364">
          <cell r="A364" t="str">
            <v>0381Miscellaneous Revenue</v>
          </cell>
          <cell r="B364" t="str">
            <v>0381</v>
          </cell>
          <cell r="C364" t="str">
            <v>Natural Resources and Parks Administration</v>
          </cell>
          <cell r="D364" t="str">
            <v>Miscellaneous Revenue</v>
          </cell>
          <cell r="E364" t="str">
            <v>Miscellaneous Revenue</v>
          </cell>
          <cell r="F364">
            <v>7330</v>
          </cell>
          <cell r="G364">
            <v>7330</v>
          </cell>
        </row>
        <row r="365">
          <cell r="A365" t="str">
            <v>0381Other Financing Sources</v>
          </cell>
          <cell r="B365" t="str">
            <v>0381</v>
          </cell>
          <cell r="C365" t="str">
            <v>Natural Resources and Parks Administration</v>
          </cell>
          <cell r="D365" t="str">
            <v>Other Financing Sources</v>
          </cell>
          <cell r="E365" t="str">
            <v>Other Financing Sources</v>
          </cell>
          <cell r="F365">
            <v>456339</v>
          </cell>
          <cell r="G365">
            <v>468221</v>
          </cell>
        </row>
        <row r="366">
          <cell r="A366" t="str">
            <v>0381Taxes</v>
          </cell>
          <cell r="B366" t="str">
            <v>0381</v>
          </cell>
          <cell r="C366" t="str">
            <v>Natural Resources and Parks Administration</v>
          </cell>
          <cell r="D366" t="str">
            <v>Taxes</v>
          </cell>
          <cell r="E366" t="str">
            <v>Taxes</v>
          </cell>
          <cell r="F366">
            <v>0</v>
          </cell>
          <cell r="G366">
            <v>0</v>
          </cell>
        </row>
        <row r="367">
          <cell r="A367" t="str">
            <v>0384Charges for Services</v>
          </cell>
          <cell r="B367" t="str">
            <v>0384</v>
          </cell>
          <cell r="C367" t="str">
            <v>Noxious Weed Control Program</v>
          </cell>
          <cell r="D367" t="str">
            <v>Charges for Services</v>
          </cell>
          <cell r="E367" t="str">
            <v>Charges for Services</v>
          </cell>
          <cell r="F367">
            <v>0</v>
          </cell>
          <cell r="G367">
            <v>0</v>
          </cell>
        </row>
        <row r="368">
          <cell r="A368" t="str">
            <v>0384Fines and Forfeits</v>
          </cell>
          <cell r="B368" t="str">
            <v>0384</v>
          </cell>
          <cell r="C368" t="str">
            <v>Noxious Weed Control Program</v>
          </cell>
          <cell r="D368" t="str">
            <v>Fines and Forfeits</v>
          </cell>
          <cell r="E368" t="str">
            <v>Fines and Forfeits</v>
          </cell>
          <cell r="F368">
            <v>0</v>
          </cell>
          <cell r="G368">
            <v>0</v>
          </cell>
        </row>
        <row r="369">
          <cell r="A369" t="str">
            <v>0384General Fund Transfers</v>
          </cell>
          <cell r="B369" t="str">
            <v>0384</v>
          </cell>
          <cell r="C369" t="str">
            <v>Noxious Weed Control Program</v>
          </cell>
          <cell r="D369" t="str">
            <v>General Fund Transfers</v>
          </cell>
          <cell r="E369" t="str">
            <v>General Fund Transfers</v>
          </cell>
          <cell r="F369">
            <v>0</v>
          </cell>
          <cell r="G369">
            <v>0</v>
          </cell>
        </row>
        <row r="370">
          <cell r="A370" t="str">
            <v>0384Grant</v>
          </cell>
          <cell r="B370" t="str">
            <v>0384</v>
          </cell>
          <cell r="C370" t="str">
            <v>Noxious Weed Control Program</v>
          </cell>
          <cell r="D370" t="str">
            <v>Grant</v>
          </cell>
          <cell r="E370" t="str">
            <v>Grant</v>
          </cell>
          <cell r="F370">
            <v>205900</v>
          </cell>
          <cell r="G370">
            <v>205900</v>
          </cell>
        </row>
        <row r="371">
          <cell r="A371" t="str">
            <v>0384Intergovt. Revenues</v>
          </cell>
          <cell r="B371" t="str">
            <v>0384</v>
          </cell>
          <cell r="C371" t="str">
            <v>Noxious Weed Control Program</v>
          </cell>
          <cell r="D371" t="str">
            <v>Intergovt. Revenues</v>
          </cell>
          <cell r="E371" t="str">
            <v>Intergovt. Revenues</v>
          </cell>
          <cell r="F371">
            <v>0</v>
          </cell>
          <cell r="G371">
            <v>0</v>
          </cell>
        </row>
        <row r="372">
          <cell r="A372" t="str">
            <v>0384Licenses and Permits</v>
          </cell>
          <cell r="B372" t="str">
            <v>0384</v>
          </cell>
          <cell r="C372" t="str">
            <v>Noxious Weed Control Program</v>
          </cell>
          <cell r="D372" t="str">
            <v>Licenses and Permits</v>
          </cell>
          <cell r="E372" t="str">
            <v>Licenses and Permits</v>
          </cell>
          <cell r="F372">
            <v>0</v>
          </cell>
          <cell r="G372">
            <v>0</v>
          </cell>
        </row>
        <row r="373">
          <cell r="A373" t="str">
            <v>0384Miscellaneous Revenue</v>
          </cell>
          <cell r="B373" t="str">
            <v>0384</v>
          </cell>
          <cell r="C373" t="str">
            <v>Noxious Weed Control Program</v>
          </cell>
          <cell r="D373" t="str">
            <v>Miscellaneous Revenue</v>
          </cell>
          <cell r="E373" t="str">
            <v>Miscellaneous Revenue</v>
          </cell>
          <cell r="F373">
            <v>8706</v>
          </cell>
          <cell r="G373">
            <v>8706</v>
          </cell>
        </row>
        <row r="374">
          <cell r="A374" t="str">
            <v>0384Other Financing Sources</v>
          </cell>
          <cell r="B374" t="str">
            <v>0384</v>
          </cell>
          <cell r="C374" t="str">
            <v>Noxious Weed Control Program</v>
          </cell>
          <cell r="D374" t="str">
            <v>Other Financing Sources</v>
          </cell>
          <cell r="E374" t="str">
            <v>Other Financing Sources</v>
          </cell>
          <cell r="F374">
            <v>0</v>
          </cell>
          <cell r="G374">
            <v>0</v>
          </cell>
        </row>
        <row r="375">
          <cell r="A375" t="str">
            <v>0384Taxes</v>
          </cell>
          <cell r="B375" t="str">
            <v>0384</v>
          </cell>
          <cell r="C375" t="str">
            <v>Noxious Weed Control Program</v>
          </cell>
          <cell r="D375" t="str">
            <v>Taxes</v>
          </cell>
          <cell r="E375" t="str">
            <v>Taxes</v>
          </cell>
          <cell r="F375">
            <v>1521196</v>
          </cell>
          <cell r="G375">
            <v>1521196</v>
          </cell>
        </row>
        <row r="376">
          <cell r="A376" t="str">
            <v>0400Charges for Services</v>
          </cell>
          <cell r="B376" t="str">
            <v>0400</v>
          </cell>
          <cell r="C376" t="str">
            <v>Information &amp; Administrative Services, Admin</v>
          </cell>
          <cell r="D376" t="str">
            <v>Charges for Services</v>
          </cell>
          <cell r="E376" t="str">
            <v>Charges for Services</v>
          </cell>
          <cell r="F376">
            <v>0</v>
          </cell>
          <cell r="G376">
            <v>0</v>
          </cell>
        </row>
        <row r="377">
          <cell r="A377" t="str">
            <v>0400Fines and Forfeits</v>
          </cell>
          <cell r="B377" t="str">
            <v>0400</v>
          </cell>
          <cell r="C377" t="str">
            <v>Information &amp; Administrative Services, Admin</v>
          </cell>
          <cell r="D377" t="str">
            <v>Fines and Forfeits</v>
          </cell>
          <cell r="E377" t="str">
            <v>Fines and Forfeits</v>
          </cell>
          <cell r="F377">
            <v>0</v>
          </cell>
          <cell r="G377">
            <v>0</v>
          </cell>
        </row>
        <row r="378">
          <cell r="A378" t="str">
            <v>0400General Fund Transfers</v>
          </cell>
          <cell r="B378" t="str">
            <v>0400</v>
          </cell>
          <cell r="C378" t="str">
            <v>Information &amp; Administrative Services, Admin</v>
          </cell>
          <cell r="D378" t="str">
            <v>General Fund Transfers</v>
          </cell>
          <cell r="E378" t="str">
            <v>General Fund Transfers</v>
          </cell>
          <cell r="F378">
            <v>0</v>
          </cell>
          <cell r="G378">
            <v>0</v>
          </cell>
        </row>
        <row r="379">
          <cell r="A379" t="str">
            <v>0400Grant</v>
          </cell>
          <cell r="B379" t="str">
            <v>0400</v>
          </cell>
          <cell r="C379" t="str">
            <v>Information &amp; Administrative Services, Admin</v>
          </cell>
          <cell r="D379" t="str">
            <v>Grant</v>
          </cell>
          <cell r="E379" t="str">
            <v>Grant</v>
          </cell>
          <cell r="F379">
            <v>0</v>
          </cell>
          <cell r="G379">
            <v>0</v>
          </cell>
        </row>
        <row r="380">
          <cell r="A380" t="str">
            <v>0400Intergovt. Revenues</v>
          </cell>
          <cell r="B380" t="str">
            <v>0400</v>
          </cell>
          <cell r="C380" t="str">
            <v>Information &amp; Administrative Services, Admin</v>
          </cell>
          <cell r="D380" t="str">
            <v>Intergovt. Revenues</v>
          </cell>
          <cell r="E380" t="str">
            <v>Intergovt. Revenues</v>
          </cell>
          <cell r="F380">
            <v>0</v>
          </cell>
          <cell r="G380">
            <v>0</v>
          </cell>
        </row>
        <row r="381">
          <cell r="A381" t="str">
            <v>0400Licenses and Permits</v>
          </cell>
          <cell r="B381" t="str">
            <v>0400</v>
          </cell>
          <cell r="C381" t="str">
            <v>Information &amp; Administrative Services, Admin</v>
          </cell>
          <cell r="D381" t="str">
            <v>Licenses and Permits</v>
          </cell>
          <cell r="E381" t="str">
            <v>Licenses and Permits</v>
          </cell>
          <cell r="F381">
            <v>0</v>
          </cell>
          <cell r="G381">
            <v>0</v>
          </cell>
        </row>
        <row r="382">
          <cell r="A382" t="str">
            <v>0400Miscellaneous Revenue</v>
          </cell>
          <cell r="B382" t="str">
            <v>0400</v>
          </cell>
          <cell r="C382" t="str">
            <v>Information &amp; Administrative Services, Admin</v>
          </cell>
          <cell r="D382" t="str">
            <v>Miscellaneous Revenue</v>
          </cell>
          <cell r="E382" t="str">
            <v>Miscellaneous Revenue</v>
          </cell>
          <cell r="F382">
            <v>0</v>
          </cell>
          <cell r="G382">
            <v>0</v>
          </cell>
        </row>
        <row r="383">
          <cell r="A383" t="str">
            <v>0400Other Financing Sources</v>
          </cell>
          <cell r="B383" t="str">
            <v>0400</v>
          </cell>
          <cell r="C383" t="str">
            <v>Information &amp; Administrative Services, Admin</v>
          </cell>
          <cell r="D383" t="str">
            <v>Other Financing Sources</v>
          </cell>
          <cell r="E383" t="str">
            <v>Other Financing Sources</v>
          </cell>
          <cell r="F383">
            <v>0</v>
          </cell>
          <cell r="G383">
            <v>0</v>
          </cell>
        </row>
        <row r="384">
          <cell r="A384" t="str">
            <v>0400Taxes</v>
          </cell>
          <cell r="B384" t="str">
            <v>0400</v>
          </cell>
          <cell r="C384" t="str">
            <v>Information &amp; Administrative Services, Admin</v>
          </cell>
          <cell r="D384" t="str">
            <v>Taxes</v>
          </cell>
          <cell r="E384" t="str">
            <v>Taxes</v>
          </cell>
          <cell r="F384">
            <v>0</v>
          </cell>
          <cell r="G384">
            <v>0</v>
          </cell>
        </row>
        <row r="385">
          <cell r="A385" t="str">
            <v>0401Charges for Services</v>
          </cell>
          <cell r="B385" t="str">
            <v>0401</v>
          </cell>
          <cell r="C385" t="str">
            <v>Office of Emergency Management</v>
          </cell>
          <cell r="D385" t="str">
            <v>Charges for Services</v>
          </cell>
          <cell r="E385" t="str">
            <v>Charges for Services</v>
          </cell>
          <cell r="F385">
            <v>0</v>
          </cell>
          <cell r="G385">
            <v>0</v>
          </cell>
        </row>
        <row r="386">
          <cell r="A386" t="str">
            <v>0401Fines and Forfeits</v>
          </cell>
          <cell r="B386" t="str">
            <v>0401</v>
          </cell>
          <cell r="C386" t="str">
            <v>Office of Emergency Management</v>
          </cell>
          <cell r="D386" t="str">
            <v>Fines and Forfeits</v>
          </cell>
          <cell r="E386" t="str">
            <v>Fines and Forfeits</v>
          </cell>
          <cell r="F386">
            <v>0</v>
          </cell>
          <cell r="G386">
            <v>0</v>
          </cell>
        </row>
        <row r="387">
          <cell r="A387" t="str">
            <v>0401General Fund Transfers</v>
          </cell>
          <cell r="B387" t="str">
            <v>0401</v>
          </cell>
          <cell r="C387" t="str">
            <v>Office of Emergency Management</v>
          </cell>
          <cell r="D387" t="str">
            <v>General Fund Transfers</v>
          </cell>
          <cell r="E387" t="str">
            <v>General Fund Transfers</v>
          </cell>
          <cell r="F387">
            <v>0</v>
          </cell>
          <cell r="G387">
            <v>0</v>
          </cell>
        </row>
        <row r="388">
          <cell r="A388" t="str">
            <v>0401Grant</v>
          </cell>
          <cell r="B388" t="str">
            <v>0401</v>
          </cell>
          <cell r="C388" t="str">
            <v>Office of Emergency Management</v>
          </cell>
          <cell r="D388" t="str">
            <v>Grant</v>
          </cell>
          <cell r="E388" t="str">
            <v>Grant</v>
          </cell>
          <cell r="F388">
            <v>0</v>
          </cell>
          <cell r="G388">
            <v>0</v>
          </cell>
        </row>
        <row r="389">
          <cell r="A389" t="str">
            <v>0401Intergovt. Revenues</v>
          </cell>
          <cell r="B389" t="str">
            <v>0401</v>
          </cell>
          <cell r="C389" t="str">
            <v>Office of Emergency Management</v>
          </cell>
          <cell r="D389" t="str">
            <v>Intergovt. Revenues</v>
          </cell>
          <cell r="E389" t="str">
            <v>Intergovt. Revenues</v>
          </cell>
          <cell r="F389">
            <v>0</v>
          </cell>
          <cell r="G389">
            <v>0</v>
          </cell>
        </row>
        <row r="390">
          <cell r="A390" t="str">
            <v>0401Licenses and Permits</v>
          </cell>
          <cell r="B390" t="str">
            <v>0401</v>
          </cell>
          <cell r="C390" t="str">
            <v>Office of Emergency Management</v>
          </cell>
          <cell r="D390" t="str">
            <v>Licenses and Permits</v>
          </cell>
          <cell r="E390" t="str">
            <v>Licenses and Permits</v>
          </cell>
          <cell r="F390">
            <v>0</v>
          </cell>
          <cell r="G390">
            <v>0</v>
          </cell>
        </row>
        <row r="391">
          <cell r="A391" t="str">
            <v>0401Miscellaneous Revenue</v>
          </cell>
          <cell r="B391" t="str">
            <v>0401</v>
          </cell>
          <cell r="C391" t="str">
            <v>Office of Emergency Management</v>
          </cell>
          <cell r="D391" t="str">
            <v>Miscellaneous Revenue</v>
          </cell>
          <cell r="E391" t="str">
            <v>Miscellaneous Revenue</v>
          </cell>
          <cell r="F391">
            <v>0</v>
          </cell>
          <cell r="G391">
            <v>0</v>
          </cell>
        </row>
        <row r="392">
          <cell r="A392" t="str">
            <v>0401Other Financing Sources</v>
          </cell>
          <cell r="B392" t="str">
            <v>0401</v>
          </cell>
          <cell r="C392" t="str">
            <v>Office of Emergency Management</v>
          </cell>
          <cell r="D392" t="str">
            <v>Other Financing Sources</v>
          </cell>
          <cell r="E392" t="str">
            <v>Other Financing Sources</v>
          </cell>
          <cell r="F392">
            <v>0</v>
          </cell>
          <cell r="G392">
            <v>0</v>
          </cell>
        </row>
        <row r="393">
          <cell r="A393" t="str">
            <v>0401Taxes</v>
          </cell>
          <cell r="B393" t="str">
            <v>0401</v>
          </cell>
          <cell r="C393" t="str">
            <v>Office of Emergency Management</v>
          </cell>
          <cell r="D393" t="str">
            <v>Taxes</v>
          </cell>
          <cell r="E393" t="str">
            <v>Taxes</v>
          </cell>
          <cell r="F393">
            <v>0</v>
          </cell>
          <cell r="G393">
            <v>0</v>
          </cell>
        </row>
        <row r="394">
          <cell r="A394" t="str">
            <v>0410Charges for Services</v>
          </cell>
          <cell r="B394" t="str">
            <v>0410</v>
          </cell>
          <cell r="C394" t="str">
            <v>Licensing &amp; Regulatory Services</v>
          </cell>
          <cell r="D394" t="str">
            <v>Charges for Services</v>
          </cell>
          <cell r="E394" t="str">
            <v>Charges for Services</v>
          </cell>
          <cell r="F394">
            <v>0</v>
          </cell>
          <cell r="G394">
            <v>0</v>
          </cell>
        </row>
        <row r="395">
          <cell r="A395" t="str">
            <v>0410Fines and Forfeits</v>
          </cell>
          <cell r="B395" t="str">
            <v>0410</v>
          </cell>
          <cell r="C395" t="str">
            <v>Licensing &amp; Regulatory Services</v>
          </cell>
          <cell r="D395" t="str">
            <v>Fines and Forfeits</v>
          </cell>
          <cell r="E395" t="str">
            <v>Fines and Forfeits</v>
          </cell>
          <cell r="F395">
            <v>0</v>
          </cell>
          <cell r="G395">
            <v>0</v>
          </cell>
        </row>
        <row r="396">
          <cell r="A396" t="str">
            <v>0410General Fund Transfers</v>
          </cell>
          <cell r="B396" t="str">
            <v>0410</v>
          </cell>
          <cell r="C396" t="str">
            <v>Licensing &amp; Regulatory Services</v>
          </cell>
          <cell r="D396" t="str">
            <v>General Fund Transfers</v>
          </cell>
          <cell r="E396" t="str">
            <v>General Fund Transfers</v>
          </cell>
          <cell r="F396">
            <v>0</v>
          </cell>
          <cell r="G396">
            <v>0</v>
          </cell>
        </row>
        <row r="397">
          <cell r="A397" t="str">
            <v>0410Grant</v>
          </cell>
          <cell r="B397" t="str">
            <v>0410</v>
          </cell>
          <cell r="C397" t="str">
            <v>Licensing &amp; Regulatory Services</v>
          </cell>
          <cell r="D397" t="str">
            <v>Grant</v>
          </cell>
          <cell r="E397" t="str">
            <v>Grant</v>
          </cell>
          <cell r="F397">
            <v>0</v>
          </cell>
          <cell r="G397">
            <v>0</v>
          </cell>
        </row>
        <row r="398">
          <cell r="A398" t="str">
            <v>0410Intergovt. Revenues</v>
          </cell>
          <cell r="B398" t="str">
            <v>0410</v>
          </cell>
          <cell r="C398" t="str">
            <v>Licensing &amp; Regulatory Services</v>
          </cell>
          <cell r="D398" t="str">
            <v>Intergovt. Revenues</v>
          </cell>
          <cell r="E398" t="str">
            <v>Intergovt. Revenues</v>
          </cell>
          <cell r="F398">
            <v>0</v>
          </cell>
          <cell r="G398">
            <v>0</v>
          </cell>
        </row>
        <row r="399">
          <cell r="A399" t="str">
            <v>0410Licenses and Permits</v>
          </cell>
          <cell r="B399" t="str">
            <v>0410</v>
          </cell>
          <cell r="C399" t="str">
            <v>Licensing &amp; Regulatory Services</v>
          </cell>
          <cell r="D399" t="str">
            <v>Licenses and Permits</v>
          </cell>
          <cell r="E399" t="str">
            <v>Licenses and Permits</v>
          </cell>
          <cell r="F399">
            <v>0</v>
          </cell>
          <cell r="G399">
            <v>0</v>
          </cell>
        </row>
        <row r="400">
          <cell r="A400" t="str">
            <v>0410Miscellaneous Revenue</v>
          </cell>
          <cell r="B400" t="str">
            <v>0410</v>
          </cell>
          <cell r="C400" t="str">
            <v>Licensing &amp; Regulatory Services</v>
          </cell>
          <cell r="D400" t="str">
            <v>Miscellaneous Revenue</v>
          </cell>
          <cell r="E400" t="str">
            <v>Miscellaneous Revenue</v>
          </cell>
          <cell r="F400">
            <v>0</v>
          </cell>
          <cell r="G400">
            <v>0</v>
          </cell>
        </row>
        <row r="401">
          <cell r="A401" t="str">
            <v>0410Other Financing Sources</v>
          </cell>
          <cell r="B401" t="str">
            <v>0410</v>
          </cell>
          <cell r="C401" t="str">
            <v>Licensing &amp; Regulatory Services</v>
          </cell>
          <cell r="D401" t="str">
            <v>Other Financing Sources</v>
          </cell>
          <cell r="E401" t="str">
            <v>Other Financing Sources</v>
          </cell>
          <cell r="F401">
            <v>0</v>
          </cell>
          <cell r="G401">
            <v>0</v>
          </cell>
        </row>
        <row r="402">
          <cell r="A402" t="str">
            <v>0410Taxes</v>
          </cell>
          <cell r="B402" t="str">
            <v>0410</v>
          </cell>
          <cell r="C402" t="str">
            <v>Licensing &amp; Regulatory Services</v>
          </cell>
          <cell r="D402" t="str">
            <v>Taxes</v>
          </cell>
          <cell r="E402" t="str">
            <v>Taxes</v>
          </cell>
          <cell r="F402">
            <v>0</v>
          </cell>
          <cell r="G402">
            <v>0</v>
          </cell>
        </row>
        <row r="403">
          <cell r="A403" t="str">
            <v>0412Charges for Services</v>
          </cell>
          <cell r="B403" t="str">
            <v>0412</v>
          </cell>
          <cell r="C403" t="str">
            <v>Logan Knox Settlement</v>
          </cell>
          <cell r="D403" t="str">
            <v>Charges for Services</v>
          </cell>
          <cell r="E403" t="str">
            <v>Charges for Services</v>
          </cell>
          <cell r="F403">
            <v>0</v>
          </cell>
          <cell r="G403">
            <v>0</v>
          </cell>
        </row>
        <row r="404">
          <cell r="A404" t="str">
            <v>0412Fines and Forfeits</v>
          </cell>
          <cell r="B404" t="str">
            <v>0412</v>
          </cell>
          <cell r="C404" t="str">
            <v>Logan Knox Settlement</v>
          </cell>
          <cell r="D404" t="str">
            <v>Fines and Forfeits</v>
          </cell>
          <cell r="E404" t="str">
            <v>Fines and Forfeits</v>
          </cell>
          <cell r="F404">
            <v>0</v>
          </cell>
          <cell r="G404">
            <v>0</v>
          </cell>
        </row>
        <row r="405">
          <cell r="A405" t="str">
            <v>0412General Fund Transfers</v>
          </cell>
          <cell r="B405" t="str">
            <v>0412</v>
          </cell>
          <cell r="C405" t="str">
            <v>Logan Knox Settlement</v>
          </cell>
          <cell r="D405" t="str">
            <v>General Fund Transfers</v>
          </cell>
          <cell r="E405" t="str">
            <v>General Fund Transfers</v>
          </cell>
          <cell r="F405">
            <v>0</v>
          </cell>
          <cell r="G405">
            <v>0</v>
          </cell>
        </row>
        <row r="406">
          <cell r="A406" t="str">
            <v>0412Grant</v>
          </cell>
          <cell r="B406" t="str">
            <v>0412</v>
          </cell>
          <cell r="C406" t="str">
            <v>Logan Knox Settlement</v>
          </cell>
          <cell r="D406" t="str">
            <v>Grant</v>
          </cell>
          <cell r="E406" t="str">
            <v>Grant</v>
          </cell>
          <cell r="F406">
            <v>0</v>
          </cell>
          <cell r="G406">
            <v>0</v>
          </cell>
        </row>
        <row r="407">
          <cell r="A407" t="str">
            <v>0412Intergovt. Revenues</v>
          </cell>
          <cell r="B407" t="str">
            <v>0412</v>
          </cell>
          <cell r="C407" t="str">
            <v>Logan Knox Settlement</v>
          </cell>
          <cell r="D407" t="str">
            <v>Intergovt. Revenues</v>
          </cell>
          <cell r="E407" t="str">
            <v>Intergovt. Revenues</v>
          </cell>
          <cell r="F407">
            <v>0</v>
          </cell>
          <cell r="G407">
            <v>0</v>
          </cell>
        </row>
        <row r="408">
          <cell r="A408" t="str">
            <v>0412Licenses and Permits</v>
          </cell>
          <cell r="B408" t="str">
            <v>0412</v>
          </cell>
          <cell r="C408" t="str">
            <v>Logan Knox Settlement</v>
          </cell>
          <cell r="D408" t="str">
            <v>Licenses and Permits</v>
          </cell>
          <cell r="E408" t="str">
            <v>Licenses and Permits</v>
          </cell>
          <cell r="F408">
            <v>0</v>
          </cell>
          <cell r="G408">
            <v>0</v>
          </cell>
        </row>
        <row r="409">
          <cell r="A409" t="str">
            <v>0412Miscellaneous Revenue</v>
          </cell>
          <cell r="B409" t="str">
            <v>0412</v>
          </cell>
          <cell r="C409" t="str">
            <v>Logan Knox Settlement</v>
          </cell>
          <cell r="D409" t="str">
            <v>Miscellaneous Revenue</v>
          </cell>
          <cell r="E409" t="str">
            <v>Miscellaneous Revenue</v>
          </cell>
          <cell r="F409">
            <v>0</v>
          </cell>
          <cell r="G409">
            <v>0</v>
          </cell>
        </row>
        <row r="410">
          <cell r="A410" t="str">
            <v>0412Other Financing Sources</v>
          </cell>
          <cell r="B410" t="str">
            <v>0412</v>
          </cell>
          <cell r="C410" t="str">
            <v>Logan Knox Settlement</v>
          </cell>
          <cell r="D410" t="str">
            <v>Other Financing Sources</v>
          </cell>
          <cell r="E410" t="str">
            <v>Other Financing Sources</v>
          </cell>
          <cell r="F410">
            <v>0</v>
          </cell>
          <cell r="G410">
            <v>0</v>
          </cell>
        </row>
        <row r="411">
          <cell r="A411" t="str">
            <v>0412Taxes</v>
          </cell>
          <cell r="B411" t="str">
            <v>0412</v>
          </cell>
          <cell r="C411" t="str">
            <v>Logan Knox Settlement</v>
          </cell>
          <cell r="D411" t="str">
            <v>Taxes</v>
          </cell>
          <cell r="E411" t="str">
            <v>Taxes</v>
          </cell>
          <cell r="F411">
            <v>0</v>
          </cell>
          <cell r="G411">
            <v>0</v>
          </cell>
        </row>
        <row r="412">
          <cell r="A412" t="str">
            <v>0414Charges for Services</v>
          </cell>
          <cell r="B412" t="str">
            <v>0414</v>
          </cell>
          <cell r="C412" t="str">
            <v>PERs Liability</v>
          </cell>
          <cell r="D412" t="str">
            <v>Charges for Services</v>
          </cell>
          <cell r="E412" t="str">
            <v>Charges for Services</v>
          </cell>
          <cell r="F412">
            <v>0</v>
          </cell>
          <cell r="G412">
            <v>0</v>
          </cell>
        </row>
        <row r="413">
          <cell r="A413" t="str">
            <v>0414Fines and Forfeits</v>
          </cell>
          <cell r="B413" t="str">
            <v>0414</v>
          </cell>
          <cell r="C413" t="str">
            <v>PERs Liability</v>
          </cell>
          <cell r="D413" t="str">
            <v>Fines and Forfeits</v>
          </cell>
          <cell r="E413" t="str">
            <v>Fines and Forfeits</v>
          </cell>
          <cell r="F413">
            <v>0</v>
          </cell>
          <cell r="G413">
            <v>0</v>
          </cell>
        </row>
        <row r="414">
          <cell r="A414" t="str">
            <v>0414General Fund Transfers</v>
          </cell>
          <cell r="B414" t="str">
            <v>0414</v>
          </cell>
          <cell r="C414" t="str">
            <v>PERs Liability</v>
          </cell>
          <cell r="D414" t="str">
            <v>General Fund Transfers</v>
          </cell>
          <cell r="E414" t="str">
            <v>General Fund Transfers</v>
          </cell>
          <cell r="F414">
            <v>0</v>
          </cell>
          <cell r="G414">
            <v>0</v>
          </cell>
        </row>
        <row r="415">
          <cell r="A415" t="str">
            <v>0414Grant</v>
          </cell>
          <cell r="B415" t="str">
            <v>0414</v>
          </cell>
          <cell r="C415" t="str">
            <v>PERs Liability</v>
          </cell>
          <cell r="D415" t="str">
            <v>Grant</v>
          </cell>
          <cell r="E415" t="str">
            <v>Grant</v>
          </cell>
          <cell r="F415">
            <v>0</v>
          </cell>
          <cell r="G415">
            <v>0</v>
          </cell>
        </row>
        <row r="416">
          <cell r="A416" t="str">
            <v>0414Intergovt. Revenues</v>
          </cell>
          <cell r="B416" t="str">
            <v>0414</v>
          </cell>
          <cell r="C416" t="str">
            <v>PERs Liability</v>
          </cell>
          <cell r="D416" t="str">
            <v>Intergovt. Revenues</v>
          </cell>
          <cell r="E416" t="str">
            <v>Intergovt. Revenues</v>
          </cell>
          <cell r="F416">
            <v>0</v>
          </cell>
          <cell r="G416">
            <v>0</v>
          </cell>
        </row>
        <row r="417">
          <cell r="A417" t="str">
            <v>0414Licenses and Permits</v>
          </cell>
          <cell r="B417" t="str">
            <v>0414</v>
          </cell>
          <cell r="C417" t="str">
            <v>PERs Liability</v>
          </cell>
          <cell r="D417" t="str">
            <v>Licenses and Permits</v>
          </cell>
          <cell r="E417" t="str">
            <v>Licenses and Permits</v>
          </cell>
          <cell r="F417">
            <v>0</v>
          </cell>
          <cell r="G417">
            <v>0</v>
          </cell>
        </row>
        <row r="418">
          <cell r="A418" t="str">
            <v>0414Miscellaneous Revenue</v>
          </cell>
          <cell r="B418" t="str">
            <v>0414</v>
          </cell>
          <cell r="C418" t="str">
            <v>PERs Liability</v>
          </cell>
          <cell r="D418" t="str">
            <v>Miscellaneous Revenue</v>
          </cell>
          <cell r="E418" t="str">
            <v>Miscellaneous Revenue</v>
          </cell>
          <cell r="F418">
            <v>0</v>
          </cell>
          <cell r="G418">
            <v>0</v>
          </cell>
        </row>
        <row r="419">
          <cell r="A419" t="str">
            <v>0414Other Financing Sources</v>
          </cell>
          <cell r="B419" t="str">
            <v>0414</v>
          </cell>
          <cell r="C419" t="str">
            <v>PERs Liability</v>
          </cell>
          <cell r="D419" t="str">
            <v>Other Financing Sources</v>
          </cell>
          <cell r="E419" t="str">
            <v>Other Financing Sources</v>
          </cell>
          <cell r="F419">
            <v>0</v>
          </cell>
          <cell r="G419">
            <v>0</v>
          </cell>
        </row>
        <row r="420">
          <cell r="A420" t="str">
            <v>0414Taxes</v>
          </cell>
          <cell r="B420" t="str">
            <v>0414</v>
          </cell>
          <cell r="C420" t="str">
            <v>PERs Liability</v>
          </cell>
          <cell r="D420" t="str">
            <v>Taxes</v>
          </cell>
          <cell r="E420" t="str">
            <v>Taxes</v>
          </cell>
          <cell r="F420">
            <v>0</v>
          </cell>
          <cell r="G420">
            <v>0</v>
          </cell>
        </row>
        <row r="421">
          <cell r="A421" t="str">
            <v>0415Charges for Services</v>
          </cell>
          <cell r="B421" t="str">
            <v>0415</v>
          </cell>
          <cell r="C421" t="str">
            <v>Printing and Graphic Arts</v>
          </cell>
          <cell r="D421" t="str">
            <v>Charges for Services</v>
          </cell>
          <cell r="E421" t="str">
            <v>Charges for Services</v>
          </cell>
          <cell r="F421">
            <v>0</v>
          </cell>
          <cell r="G421">
            <v>0</v>
          </cell>
        </row>
        <row r="422">
          <cell r="A422" t="str">
            <v>0415Fines and Forfeits</v>
          </cell>
          <cell r="B422" t="str">
            <v>0415</v>
          </cell>
          <cell r="C422" t="str">
            <v>Printing and Graphic Arts</v>
          </cell>
          <cell r="D422" t="str">
            <v>Fines and Forfeits</v>
          </cell>
          <cell r="E422" t="str">
            <v>Fines and Forfeits</v>
          </cell>
          <cell r="F422">
            <v>0</v>
          </cell>
          <cell r="G422">
            <v>0</v>
          </cell>
        </row>
        <row r="423">
          <cell r="A423" t="str">
            <v>0415General Fund Transfers</v>
          </cell>
          <cell r="B423" t="str">
            <v>0415</v>
          </cell>
          <cell r="C423" t="str">
            <v>Printing and Graphic Arts</v>
          </cell>
          <cell r="D423" t="str">
            <v>General Fund Transfers</v>
          </cell>
          <cell r="E423" t="str">
            <v>General Fund Transfers</v>
          </cell>
          <cell r="F423">
            <v>0</v>
          </cell>
          <cell r="G423">
            <v>0</v>
          </cell>
        </row>
        <row r="424">
          <cell r="A424" t="str">
            <v>0415Grant</v>
          </cell>
          <cell r="B424" t="str">
            <v>0415</v>
          </cell>
          <cell r="C424" t="str">
            <v>Printing and Graphic Arts</v>
          </cell>
          <cell r="D424" t="str">
            <v>Grant</v>
          </cell>
          <cell r="E424" t="str">
            <v>Grant</v>
          </cell>
          <cell r="F424">
            <v>0</v>
          </cell>
          <cell r="G424">
            <v>0</v>
          </cell>
        </row>
        <row r="425">
          <cell r="A425" t="str">
            <v>0415Intergovt. Revenues</v>
          </cell>
          <cell r="B425" t="str">
            <v>0415</v>
          </cell>
          <cell r="C425" t="str">
            <v>Printing and Graphic Arts</v>
          </cell>
          <cell r="D425" t="str">
            <v>Intergovt. Revenues</v>
          </cell>
          <cell r="E425" t="str">
            <v>Intergovt. Revenues</v>
          </cell>
          <cell r="F425">
            <v>0</v>
          </cell>
          <cell r="G425">
            <v>0</v>
          </cell>
        </row>
        <row r="426">
          <cell r="A426" t="str">
            <v>0415Licenses and Permits</v>
          </cell>
          <cell r="B426" t="str">
            <v>0415</v>
          </cell>
          <cell r="C426" t="str">
            <v>Printing and Graphic Arts</v>
          </cell>
          <cell r="D426" t="str">
            <v>Licenses and Permits</v>
          </cell>
          <cell r="E426" t="str">
            <v>Licenses and Permits</v>
          </cell>
          <cell r="F426">
            <v>0</v>
          </cell>
          <cell r="G426">
            <v>0</v>
          </cell>
        </row>
        <row r="427">
          <cell r="A427" t="str">
            <v>0415Miscellaneous Revenue</v>
          </cell>
          <cell r="B427" t="str">
            <v>0415</v>
          </cell>
          <cell r="C427" t="str">
            <v>Printing and Graphic Arts</v>
          </cell>
          <cell r="D427" t="str">
            <v>Miscellaneous Revenue</v>
          </cell>
          <cell r="E427" t="str">
            <v>Miscellaneous Revenue</v>
          </cell>
          <cell r="F427">
            <v>0</v>
          </cell>
          <cell r="G427">
            <v>0</v>
          </cell>
        </row>
        <row r="428">
          <cell r="A428" t="str">
            <v>0415Other Financing Sources</v>
          </cell>
          <cell r="B428" t="str">
            <v>0415</v>
          </cell>
          <cell r="C428" t="str">
            <v>Printing and Graphic Arts</v>
          </cell>
          <cell r="D428" t="str">
            <v>Other Financing Sources</v>
          </cell>
          <cell r="E428" t="str">
            <v>Other Financing Sources</v>
          </cell>
          <cell r="F428">
            <v>0</v>
          </cell>
          <cell r="G428">
            <v>0</v>
          </cell>
        </row>
        <row r="429">
          <cell r="A429" t="str">
            <v>0415Taxes</v>
          </cell>
          <cell r="B429" t="str">
            <v>0415</v>
          </cell>
          <cell r="C429" t="str">
            <v>Printing and Graphic Arts</v>
          </cell>
          <cell r="D429" t="str">
            <v>Taxes</v>
          </cell>
          <cell r="E429" t="str">
            <v>Taxes</v>
          </cell>
          <cell r="F429">
            <v>0</v>
          </cell>
          <cell r="G429">
            <v>0</v>
          </cell>
        </row>
        <row r="430">
          <cell r="A430" t="str">
            <v>0417Charges for Services</v>
          </cell>
          <cell r="B430" t="str">
            <v>0417</v>
          </cell>
          <cell r="C430" t="str">
            <v>Executive Services - Administration</v>
          </cell>
          <cell r="D430" t="str">
            <v>Charges for Services</v>
          </cell>
          <cell r="E430" t="str">
            <v>Charges for Services</v>
          </cell>
          <cell r="F430">
            <v>704860</v>
          </cell>
          <cell r="G430">
            <v>704860</v>
          </cell>
        </row>
        <row r="431">
          <cell r="A431" t="str">
            <v>0417Fines and Forfeits</v>
          </cell>
          <cell r="B431" t="str">
            <v>0417</v>
          </cell>
          <cell r="C431" t="str">
            <v>Executive Services - Administration</v>
          </cell>
          <cell r="D431" t="str">
            <v>Fines and Forfeits</v>
          </cell>
          <cell r="E431" t="str">
            <v>Fines and Forfeits</v>
          </cell>
          <cell r="F431">
            <v>0</v>
          </cell>
          <cell r="G431">
            <v>0</v>
          </cell>
        </row>
        <row r="432">
          <cell r="A432" t="str">
            <v>0417General Fund Transfers</v>
          </cell>
          <cell r="B432" t="str">
            <v>0417</v>
          </cell>
          <cell r="C432" t="str">
            <v>Executive Services - Administration</v>
          </cell>
          <cell r="D432" t="str">
            <v>General Fund Transfers</v>
          </cell>
          <cell r="E432" t="str">
            <v>General Fund Transfers</v>
          </cell>
          <cell r="F432">
            <v>0</v>
          </cell>
          <cell r="G432">
            <v>0</v>
          </cell>
        </row>
        <row r="433">
          <cell r="A433" t="str">
            <v>0417Grant</v>
          </cell>
          <cell r="B433" t="str">
            <v>0417</v>
          </cell>
          <cell r="C433" t="str">
            <v>Executive Services - Administration</v>
          </cell>
          <cell r="D433" t="str">
            <v>Grant</v>
          </cell>
          <cell r="E433" t="str">
            <v>Grant</v>
          </cell>
          <cell r="F433">
            <v>0</v>
          </cell>
          <cell r="G433">
            <v>0</v>
          </cell>
        </row>
        <row r="434">
          <cell r="A434" t="str">
            <v>0417Intergovt. Revenues</v>
          </cell>
          <cell r="B434" t="str">
            <v>0417</v>
          </cell>
          <cell r="C434" t="str">
            <v>Executive Services - Administration</v>
          </cell>
          <cell r="D434" t="str">
            <v>Intergovt. Revenues</v>
          </cell>
          <cell r="E434" t="str">
            <v>Intergovt. Revenues</v>
          </cell>
          <cell r="F434">
            <v>0</v>
          </cell>
          <cell r="G434">
            <v>0</v>
          </cell>
        </row>
        <row r="435">
          <cell r="A435" t="str">
            <v>0417Licenses and Permits</v>
          </cell>
          <cell r="B435" t="str">
            <v>0417</v>
          </cell>
          <cell r="C435" t="str">
            <v>Executive Services - Administration</v>
          </cell>
          <cell r="D435" t="str">
            <v>Licenses and Permits</v>
          </cell>
          <cell r="E435" t="str">
            <v>Licenses and Permits</v>
          </cell>
          <cell r="F435">
            <v>0</v>
          </cell>
          <cell r="G435">
            <v>0</v>
          </cell>
        </row>
        <row r="436">
          <cell r="A436" t="str">
            <v>0417Miscellaneous Revenue</v>
          </cell>
          <cell r="B436" t="str">
            <v>0417</v>
          </cell>
          <cell r="C436" t="str">
            <v>Executive Services - Administration</v>
          </cell>
          <cell r="D436" t="str">
            <v>Miscellaneous Revenue</v>
          </cell>
          <cell r="E436" t="str">
            <v>Miscellaneous Revenue</v>
          </cell>
          <cell r="F436">
            <v>0</v>
          </cell>
          <cell r="G436">
            <v>0</v>
          </cell>
        </row>
        <row r="437">
          <cell r="A437" t="str">
            <v>0417Other Financing Sources</v>
          </cell>
          <cell r="B437" t="str">
            <v>0417</v>
          </cell>
          <cell r="C437" t="str">
            <v>Executive Services - Administration</v>
          </cell>
          <cell r="D437" t="str">
            <v>Other Financing Sources</v>
          </cell>
          <cell r="E437" t="str">
            <v>Other Financing Sources</v>
          </cell>
          <cell r="F437">
            <v>0</v>
          </cell>
          <cell r="G437">
            <v>0</v>
          </cell>
        </row>
        <row r="438">
          <cell r="A438" t="str">
            <v>0417Taxes</v>
          </cell>
          <cell r="B438" t="str">
            <v>0417</v>
          </cell>
          <cell r="C438" t="str">
            <v>Executive Services - Administration</v>
          </cell>
          <cell r="D438" t="str">
            <v>Taxes</v>
          </cell>
          <cell r="E438" t="str">
            <v>Taxes</v>
          </cell>
          <cell r="F438">
            <v>0</v>
          </cell>
          <cell r="G438">
            <v>0</v>
          </cell>
        </row>
        <row r="439">
          <cell r="A439" t="str">
            <v>0420Charges for Services</v>
          </cell>
          <cell r="B439" t="str">
            <v>0420</v>
          </cell>
          <cell r="C439" t="str">
            <v>Human Resources Management</v>
          </cell>
          <cell r="D439" t="str">
            <v>Charges for Services</v>
          </cell>
          <cell r="E439" t="str">
            <v>Charges for Services</v>
          </cell>
          <cell r="F439">
            <v>0</v>
          </cell>
          <cell r="G439">
            <v>0</v>
          </cell>
        </row>
        <row r="440">
          <cell r="A440" t="str">
            <v>0420Fines and Forfeits</v>
          </cell>
          <cell r="B440" t="str">
            <v>0420</v>
          </cell>
          <cell r="C440" t="str">
            <v>Human Resources Management</v>
          </cell>
          <cell r="D440" t="str">
            <v>Fines and Forfeits</v>
          </cell>
          <cell r="E440" t="str">
            <v>Fines and Forfeits</v>
          </cell>
          <cell r="F440">
            <v>0</v>
          </cell>
          <cell r="G440">
            <v>0</v>
          </cell>
        </row>
        <row r="441">
          <cell r="A441" t="str">
            <v>0420General Fund Transfers</v>
          </cell>
          <cell r="B441" t="str">
            <v>0420</v>
          </cell>
          <cell r="C441" t="str">
            <v>Human Resources Management</v>
          </cell>
          <cell r="D441" t="str">
            <v>General Fund Transfers</v>
          </cell>
          <cell r="E441" t="str">
            <v>General Fund Transfers</v>
          </cell>
          <cell r="F441">
            <v>0</v>
          </cell>
          <cell r="G441">
            <v>0</v>
          </cell>
        </row>
        <row r="442">
          <cell r="A442" t="str">
            <v>0420Grant</v>
          </cell>
          <cell r="B442" t="str">
            <v>0420</v>
          </cell>
          <cell r="C442" t="str">
            <v>Human Resources Management</v>
          </cell>
          <cell r="D442" t="str">
            <v>Grant</v>
          </cell>
          <cell r="E442" t="str">
            <v>Grant</v>
          </cell>
          <cell r="F442">
            <v>0</v>
          </cell>
          <cell r="G442">
            <v>0</v>
          </cell>
        </row>
        <row r="443">
          <cell r="A443" t="str">
            <v>0420Intergovt. Revenues</v>
          </cell>
          <cell r="B443" t="str">
            <v>0420</v>
          </cell>
          <cell r="C443" t="str">
            <v>Human Resources Management</v>
          </cell>
          <cell r="D443" t="str">
            <v>Intergovt. Revenues</v>
          </cell>
          <cell r="E443" t="str">
            <v>Intergovt. Revenues</v>
          </cell>
          <cell r="F443">
            <v>0</v>
          </cell>
          <cell r="G443">
            <v>0</v>
          </cell>
        </row>
        <row r="444">
          <cell r="A444" t="str">
            <v>0420Licenses and Permits</v>
          </cell>
          <cell r="B444" t="str">
            <v>0420</v>
          </cell>
          <cell r="C444" t="str">
            <v>Human Resources Management</v>
          </cell>
          <cell r="D444" t="str">
            <v>Licenses and Permits</v>
          </cell>
          <cell r="E444" t="str">
            <v>Licenses and Permits</v>
          </cell>
          <cell r="F444">
            <v>0</v>
          </cell>
          <cell r="G444">
            <v>0</v>
          </cell>
        </row>
        <row r="445">
          <cell r="A445" t="str">
            <v>0420Miscellaneous Revenue</v>
          </cell>
          <cell r="B445" t="str">
            <v>0420</v>
          </cell>
          <cell r="C445" t="str">
            <v>Human Resources Management</v>
          </cell>
          <cell r="D445" t="str">
            <v>Miscellaneous Revenue</v>
          </cell>
          <cell r="E445" t="str">
            <v>Miscellaneous Revenue</v>
          </cell>
          <cell r="F445">
            <v>0</v>
          </cell>
          <cell r="G445">
            <v>0</v>
          </cell>
        </row>
        <row r="446">
          <cell r="A446" t="str">
            <v>0420Other Financing Sources</v>
          </cell>
          <cell r="B446" t="str">
            <v>0420</v>
          </cell>
          <cell r="C446" t="str">
            <v>Human Resources Management</v>
          </cell>
          <cell r="D446" t="str">
            <v>Other Financing Sources</v>
          </cell>
          <cell r="E446" t="str">
            <v>Other Financing Sources</v>
          </cell>
          <cell r="F446">
            <v>0</v>
          </cell>
          <cell r="G446">
            <v>0</v>
          </cell>
        </row>
        <row r="447">
          <cell r="A447" t="str">
            <v>0420Taxes</v>
          </cell>
          <cell r="B447" t="str">
            <v>0420</v>
          </cell>
          <cell r="C447" t="str">
            <v>Human Resources Management</v>
          </cell>
          <cell r="D447" t="str">
            <v>Taxes</v>
          </cell>
          <cell r="E447" t="str">
            <v>Taxes</v>
          </cell>
          <cell r="F447">
            <v>0</v>
          </cell>
          <cell r="G447">
            <v>0</v>
          </cell>
        </row>
        <row r="448">
          <cell r="A448" t="str">
            <v>0429Charges for Services</v>
          </cell>
          <cell r="B448" t="str">
            <v>0429</v>
          </cell>
          <cell r="C448" t="str">
            <v>Employee Benefits</v>
          </cell>
          <cell r="D448" t="str">
            <v>Charges for Services</v>
          </cell>
          <cell r="E448" t="str">
            <v>Charges for Services</v>
          </cell>
          <cell r="F448">
            <v>224042344</v>
          </cell>
          <cell r="G448">
            <v>235306336</v>
          </cell>
        </row>
        <row r="449">
          <cell r="A449" t="str">
            <v>0429Fines and Forfeits</v>
          </cell>
          <cell r="B449" t="str">
            <v>0429</v>
          </cell>
          <cell r="C449" t="str">
            <v>Employee Benefits</v>
          </cell>
          <cell r="D449" t="str">
            <v>Fines and Forfeits</v>
          </cell>
          <cell r="E449" t="str">
            <v>Fines and Forfeits</v>
          </cell>
          <cell r="F449">
            <v>0</v>
          </cell>
          <cell r="G449">
            <v>0</v>
          </cell>
        </row>
        <row r="450">
          <cell r="A450" t="str">
            <v>0429General Fund Transfers</v>
          </cell>
          <cell r="B450" t="str">
            <v>0429</v>
          </cell>
          <cell r="C450" t="str">
            <v>Employee Benefits</v>
          </cell>
          <cell r="D450" t="str">
            <v>General Fund Transfers</v>
          </cell>
          <cell r="E450" t="str">
            <v>General Fund Transfers</v>
          </cell>
          <cell r="F450">
            <v>0</v>
          </cell>
          <cell r="G450">
            <v>0</v>
          </cell>
        </row>
        <row r="451">
          <cell r="A451" t="str">
            <v>0429Grant</v>
          </cell>
          <cell r="B451" t="str">
            <v>0429</v>
          </cell>
          <cell r="C451" t="str">
            <v>Employee Benefits</v>
          </cell>
          <cell r="D451" t="str">
            <v>Grant</v>
          </cell>
          <cell r="E451" t="str">
            <v>Grant</v>
          </cell>
          <cell r="F451">
            <v>0</v>
          </cell>
          <cell r="G451">
            <v>0</v>
          </cell>
        </row>
        <row r="452">
          <cell r="A452" t="str">
            <v>0429Intergovt. Revenues</v>
          </cell>
          <cell r="B452" t="str">
            <v>0429</v>
          </cell>
          <cell r="C452" t="str">
            <v>Employee Benefits</v>
          </cell>
          <cell r="D452" t="str">
            <v>Intergovt. Revenues</v>
          </cell>
          <cell r="E452" t="str">
            <v>Intergovt. Revenues</v>
          </cell>
          <cell r="F452">
            <v>0</v>
          </cell>
          <cell r="G452">
            <v>0</v>
          </cell>
        </row>
        <row r="453">
          <cell r="A453" t="str">
            <v>0429Licenses and Permits</v>
          </cell>
          <cell r="B453" t="str">
            <v>0429</v>
          </cell>
          <cell r="C453" t="str">
            <v>Employee Benefits</v>
          </cell>
          <cell r="D453" t="str">
            <v>Licenses and Permits</v>
          </cell>
          <cell r="E453" t="str">
            <v>Licenses and Permits</v>
          </cell>
          <cell r="F453">
            <v>0</v>
          </cell>
          <cell r="G453">
            <v>0</v>
          </cell>
        </row>
        <row r="454">
          <cell r="A454" t="str">
            <v>0429Miscellaneous Revenue</v>
          </cell>
          <cell r="B454" t="str">
            <v>0429</v>
          </cell>
          <cell r="C454" t="str">
            <v>Employee Benefits</v>
          </cell>
          <cell r="D454" t="str">
            <v>Miscellaneous Revenue</v>
          </cell>
          <cell r="E454" t="str">
            <v>Miscellaneous Revenue</v>
          </cell>
          <cell r="F454">
            <v>15420090</v>
          </cell>
          <cell r="G454">
            <v>14923200</v>
          </cell>
        </row>
        <row r="455">
          <cell r="A455" t="str">
            <v>0429Other Financing Sources</v>
          </cell>
          <cell r="B455" t="str">
            <v>0429</v>
          </cell>
          <cell r="C455" t="str">
            <v>Employee Benefits</v>
          </cell>
          <cell r="D455" t="str">
            <v>Other Financing Sources</v>
          </cell>
          <cell r="E455" t="str">
            <v>Other Financing Sources</v>
          </cell>
          <cell r="F455">
            <v>0</v>
          </cell>
          <cell r="G455">
            <v>0</v>
          </cell>
        </row>
        <row r="456">
          <cell r="A456" t="str">
            <v>0429Taxes</v>
          </cell>
          <cell r="B456" t="str">
            <v>0429</v>
          </cell>
          <cell r="C456" t="str">
            <v>Employee Benefits</v>
          </cell>
          <cell r="D456" t="str">
            <v>Taxes</v>
          </cell>
          <cell r="E456" t="str">
            <v>Taxes</v>
          </cell>
          <cell r="F456">
            <v>0</v>
          </cell>
          <cell r="G456">
            <v>0</v>
          </cell>
        </row>
        <row r="457">
          <cell r="A457" t="str">
            <v>0431Charges for Services</v>
          </cell>
          <cell r="B457" t="str">
            <v>0431</v>
          </cell>
          <cell r="C457" t="str">
            <v>Enhanced-911</v>
          </cell>
          <cell r="D457" t="str">
            <v>Charges for Services</v>
          </cell>
          <cell r="E457" t="str">
            <v>Charges for Services</v>
          </cell>
          <cell r="F457">
            <v>556779</v>
          </cell>
          <cell r="G457">
            <v>556779</v>
          </cell>
        </row>
        <row r="458">
          <cell r="A458" t="str">
            <v>0431Fines and Forfeits</v>
          </cell>
          <cell r="B458" t="str">
            <v>0431</v>
          </cell>
          <cell r="C458" t="str">
            <v>Enhanced-911</v>
          </cell>
          <cell r="D458" t="str">
            <v>Fines and Forfeits</v>
          </cell>
          <cell r="E458" t="str">
            <v>Fines and Forfeits</v>
          </cell>
          <cell r="F458">
            <v>0</v>
          </cell>
          <cell r="G458">
            <v>0</v>
          </cell>
        </row>
        <row r="459">
          <cell r="A459" t="str">
            <v>0431General Fund Transfers</v>
          </cell>
          <cell r="B459" t="str">
            <v>0431</v>
          </cell>
          <cell r="C459" t="str">
            <v>Enhanced-911</v>
          </cell>
          <cell r="D459" t="str">
            <v>General Fund Transfers</v>
          </cell>
          <cell r="E459" t="str">
            <v>General Fund Transfers</v>
          </cell>
          <cell r="F459">
            <v>0</v>
          </cell>
          <cell r="G459">
            <v>0</v>
          </cell>
        </row>
        <row r="460">
          <cell r="A460" t="str">
            <v>0431Grant</v>
          </cell>
          <cell r="B460" t="str">
            <v>0431</v>
          </cell>
          <cell r="C460" t="str">
            <v>Enhanced-911</v>
          </cell>
          <cell r="D460" t="str">
            <v>Grant</v>
          </cell>
          <cell r="E460" t="str">
            <v>Grant</v>
          </cell>
          <cell r="F460">
            <v>11000</v>
          </cell>
          <cell r="G460">
            <v>11000</v>
          </cell>
        </row>
        <row r="461">
          <cell r="A461" t="str">
            <v>0431Intergovt. Revenues</v>
          </cell>
          <cell r="B461" t="str">
            <v>0431</v>
          </cell>
          <cell r="C461" t="str">
            <v>Enhanced-911</v>
          </cell>
          <cell r="D461" t="str">
            <v>Intergovt. Revenues</v>
          </cell>
          <cell r="E461" t="str">
            <v>Intergovt. Revenues</v>
          </cell>
          <cell r="F461">
            <v>0</v>
          </cell>
          <cell r="G461">
            <v>0</v>
          </cell>
        </row>
        <row r="462">
          <cell r="A462" t="str">
            <v>0431Licenses and Permits</v>
          </cell>
          <cell r="B462" t="str">
            <v>0431</v>
          </cell>
          <cell r="C462" t="str">
            <v>Enhanced-911</v>
          </cell>
          <cell r="D462" t="str">
            <v>Licenses and Permits</v>
          </cell>
          <cell r="E462" t="str">
            <v>Licenses and Permits</v>
          </cell>
          <cell r="F462">
            <v>0</v>
          </cell>
          <cell r="G462">
            <v>0</v>
          </cell>
        </row>
        <row r="463">
          <cell r="A463" t="str">
            <v>0431Miscellaneous Revenue</v>
          </cell>
          <cell r="B463" t="str">
            <v>0431</v>
          </cell>
          <cell r="C463" t="str">
            <v>Enhanced-911</v>
          </cell>
          <cell r="D463" t="str">
            <v>Miscellaneous Revenue</v>
          </cell>
          <cell r="E463" t="str">
            <v>Miscellaneous Revenue</v>
          </cell>
          <cell r="F463">
            <v>185446</v>
          </cell>
          <cell r="G463">
            <v>185446</v>
          </cell>
        </row>
        <row r="464">
          <cell r="A464" t="str">
            <v>0431Other Financing Sources</v>
          </cell>
          <cell r="B464" t="str">
            <v>0431</v>
          </cell>
          <cell r="C464" t="str">
            <v>Enhanced-911</v>
          </cell>
          <cell r="D464" t="str">
            <v>Other Financing Sources</v>
          </cell>
          <cell r="E464" t="str">
            <v>Other Financing Sources</v>
          </cell>
          <cell r="F464">
            <v>0</v>
          </cell>
          <cell r="G464">
            <v>0</v>
          </cell>
        </row>
        <row r="465">
          <cell r="A465" t="str">
            <v>0431Taxes</v>
          </cell>
          <cell r="B465" t="str">
            <v>0431</v>
          </cell>
          <cell r="C465" t="str">
            <v>Enhanced-911</v>
          </cell>
          <cell r="D465" t="str">
            <v>Taxes</v>
          </cell>
          <cell r="E465" t="str">
            <v>Taxes</v>
          </cell>
          <cell r="F465">
            <v>20836640</v>
          </cell>
          <cell r="G465">
            <v>20836640</v>
          </cell>
        </row>
        <row r="466">
          <cell r="A466" t="str">
            <v>0432Charges for Services</v>
          </cell>
          <cell r="B466" t="str">
            <v>0432</v>
          </cell>
          <cell r="C466" t="str">
            <v>Technology Services</v>
          </cell>
          <cell r="D466" t="str">
            <v>Charges for Services</v>
          </cell>
          <cell r="E466" t="str">
            <v>Charges for Services</v>
          </cell>
          <cell r="F466">
            <v>24068214</v>
          </cell>
          <cell r="G466">
            <v>26886800</v>
          </cell>
        </row>
        <row r="467">
          <cell r="A467" t="str">
            <v>0432Fines and Forfeits</v>
          </cell>
          <cell r="B467" t="str">
            <v>0432</v>
          </cell>
          <cell r="C467" t="str">
            <v>Technology Services</v>
          </cell>
          <cell r="D467" t="str">
            <v>Fines and Forfeits</v>
          </cell>
          <cell r="E467" t="str">
            <v>Fines and Forfeits</v>
          </cell>
          <cell r="F467">
            <v>0</v>
          </cell>
          <cell r="G467">
            <v>0</v>
          </cell>
        </row>
        <row r="468">
          <cell r="A468" t="str">
            <v>0432General Fund Transfers</v>
          </cell>
          <cell r="B468" t="str">
            <v>0432</v>
          </cell>
          <cell r="C468" t="str">
            <v>Technology Services</v>
          </cell>
          <cell r="D468" t="str">
            <v>General Fund Transfers</v>
          </cell>
          <cell r="E468" t="str">
            <v>General Fund Transfers</v>
          </cell>
          <cell r="F468">
            <v>0</v>
          </cell>
          <cell r="G468">
            <v>0</v>
          </cell>
        </row>
        <row r="469">
          <cell r="A469" t="str">
            <v>0432Grant</v>
          </cell>
          <cell r="B469" t="str">
            <v>0432</v>
          </cell>
          <cell r="C469" t="str">
            <v>Technology Services</v>
          </cell>
          <cell r="D469" t="str">
            <v>Grant</v>
          </cell>
          <cell r="E469" t="str">
            <v>Grant</v>
          </cell>
          <cell r="F469">
            <v>0</v>
          </cell>
          <cell r="G469">
            <v>0</v>
          </cell>
        </row>
        <row r="470">
          <cell r="A470" t="str">
            <v>0432Intergovt. Revenues</v>
          </cell>
          <cell r="B470" t="str">
            <v>0432</v>
          </cell>
          <cell r="C470" t="str">
            <v>Technology Services</v>
          </cell>
          <cell r="D470" t="str">
            <v>Intergovt. Revenues</v>
          </cell>
          <cell r="E470" t="str">
            <v>Intergovt. Revenues</v>
          </cell>
          <cell r="F470">
            <v>0</v>
          </cell>
          <cell r="G470">
            <v>0</v>
          </cell>
        </row>
        <row r="471">
          <cell r="A471" t="str">
            <v>0432Licenses and Permits</v>
          </cell>
          <cell r="B471" t="str">
            <v>0432</v>
          </cell>
          <cell r="C471" t="str">
            <v>Technology Services</v>
          </cell>
          <cell r="D471" t="str">
            <v>Licenses and Permits</v>
          </cell>
          <cell r="E471" t="str">
            <v>Licenses and Permits</v>
          </cell>
          <cell r="F471">
            <v>0</v>
          </cell>
          <cell r="G471">
            <v>0</v>
          </cell>
        </row>
        <row r="472">
          <cell r="A472" t="str">
            <v>0432Miscellaneous Revenue</v>
          </cell>
          <cell r="B472" t="str">
            <v>0432</v>
          </cell>
          <cell r="C472" t="str">
            <v>Technology Services</v>
          </cell>
          <cell r="D472" t="str">
            <v>Miscellaneous Revenue</v>
          </cell>
          <cell r="E472" t="str">
            <v>Miscellaneous Revenue</v>
          </cell>
          <cell r="F472">
            <v>0</v>
          </cell>
          <cell r="G472">
            <v>0</v>
          </cell>
        </row>
        <row r="473">
          <cell r="A473" t="str">
            <v>0432Other Financing Sources</v>
          </cell>
          <cell r="B473" t="str">
            <v>0432</v>
          </cell>
          <cell r="C473" t="str">
            <v>Technology Services</v>
          </cell>
          <cell r="D473" t="str">
            <v>Other Financing Sources</v>
          </cell>
          <cell r="E473" t="str">
            <v>Other Financing Sources</v>
          </cell>
          <cell r="F473">
            <v>0</v>
          </cell>
          <cell r="G473">
            <v>0</v>
          </cell>
        </row>
        <row r="474">
          <cell r="A474" t="str">
            <v>0432Taxes</v>
          </cell>
          <cell r="B474" t="str">
            <v>0432</v>
          </cell>
          <cell r="C474" t="str">
            <v>Technology Services</v>
          </cell>
          <cell r="D474" t="str">
            <v>Taxes</v>
          </cell>
          <cell r="E474" t="str">
            <v>Taxes</v>
          </cell>
          <cell r="F474">
            <v>0</v>
          </cell>
          <cell r="G474">
            <v>0</v>
          </cell>
        </row>
        <row r="475">
          <cell r="A475" t="str">
            <v>0433Charges for Services</v>
          </cell>
          <cell r="B475" t="str">
            <v>0433</v>
          </cell>
          <cell r="C475" t="str">
            <v>Telecommunications</v>
          </cell>
          <cell r="D475" t="str">
            <v>Charges for Services</v>
          </cell>
          <cell r="E475" t="str">
            <v>Charges for Services</v>
          </cell>
          <cell r="F475">
            <v>1078682</v>
          </cell>
          <cell r="G475">
            <v>2171996</v>
          </cell>
        </row>
        <row r="476">
          <cell r="A476" t="str">
            <v>0433Fines and Forfeits</v>
          </cell>
          <cell r="B476" t="str">
            <v>0433</v>
          </cell>
          <cell r="C476" t="str">
            <v>Telecommunications</v>
          </cell>
          <cell r="D476" t="str">
            <v>Fines and Forfeits</v>
          </cell>
          <cell r="E476" t="str">
            <v>Fines and Forfeits</v>
          </cell>
          <cell r="F476">
            <v>0</v>
          </cell>
          <cell r="G476">
            <v>0</v>
          </cell>
        </row>
        <row r="477">
          <cell r="A477" t="str">
            <v>0433General Fund Transfers</v>
          </cell>
          <cell r="B477" t="str">
            <v>0433</v>
          </cell>
          <cell r="C477" t="str">
            <v>Telecommunications</v>
          </cell>
          <cell r="D477" t="str">
            <v>General Fund Transfers</v>
          </cell>
          <cell r="E477" t="str">
            <v>General Fund Transfers</v>
          </cell>
          <cell r="F477">
            <v>0</v>
          </cell>
          <cell r="G477">
            <v>0</v>
          </cell>
        </row>
        <row r="478">
          <cell r="A478" t="str">
            <v>0433Grant</v>
          </cell>
          <cell r="B478" t="str">
            <v>0433</v>
          </cell>
          <cell r="C478" t="str">
            <v>Telecommunications</v>
          </cell>
          <cell r="D478" t="str">
            <v>Grant</v>
          </cell>
          <cell r="E478" t="str">
            <v>Grant</v>
          </cell>
          <cell r="F478">
            <v>0</v>
          </cell>
          <cell r="G478">
            <v>0</v>
          </cell>
        </row>
        <row r="479">
          <cell r="A479" t="str">
            <v>0433Intergovt. Revenues</v>
          </cell>
          <cell r="B479" t="str">
            <v>0433</v>
          </cell>
          <cell r="C479" t="str">
            <v>Telecommunications</v>
          </cell>
          <cell r="D479" t="str">
            <v>Intergovt. Revenues</v>
          </cell>
          <cell r="E479" t="str">
            <v>Intergovt. Revenues</v>
          </cell>
          <cell r="F479">
            <v>0</v>
          </cell>
          <cell r="G479">
            <v>0</v>
          </cell>
        </row>
        <row r="480">
          <cell r="A480" t="str">
            <v>0433Licenses and Permits</v>
          </cell>
          <cell r="B480" t="str">
            <v>0433</v>
          </cell>
          <cell r="C480" t="str">
            <v>Telecommunications</v>
          </cell>
          <cell r="D480" t="str">
            <v>Licenses and Permits</v>
          </cell>
          <cell r="E480" t="str">
            <v>Licenses and Permits</v>
          </cell>
          <cell r="F480">
            <v>0</v>
          </cell>
          <cell r="G480">
            <v>0</v>
          </cell>
        </row>
        <row r="481">
          <cell r="A481" t="str">
            <v>0433Miscellaneous Revenue</v>
          </cell>
          <cell r="B481" t="str">
            <v>0433</v>
          </cell>
          <cell r="C481" t="str">
            <v>Telecommunications</v>
          </cell>
          <cell r="D481" t="str">
            <v>Miscellaneous Revenue</v>
          </cell>
          <cell r="E481" t="str">
            <v>Miscellaneous Revenue</v>
          </cell>
          <cell r="F481">
            <v>20000</v>
          </cell>
          <cell r="G481">
            <v>20800</v>
          </cell>
        </row>
        <row r="482">
          <cell r="A482" t="str">
            <v>0433Other Financing Sources</v>
          </cell>
          <cell r="B482" t="str">
            <v>0433</v>
          </cell>
          <cell r="C482" t="str">
            <v>Telecommunications</v>
          </cell>
          <cell r="D482" t="str">
            <v>Other Financing Sources</v>
          </cell>
          <cell r="E482" t="str">
            <v>Other Financing Sources</v>
          </cell>
          <cell r="F482">
            <v>0</v>
          </cell>
          <cell r="G482">
            <v>0</v>
          </cell>
        </row>
        <row r="483">
          <cell r="A483" t="str">
            <v>0433Taxes</v>
          </cell>
          <cell r="B483" t="str">
            <v>0433</v>
          </cell>
          <cell r="C483" t="str">
            <v>Telecommunications</v>
          </cell>
          <cell r="D483" t="str">
            <v>Taxes</v>
          </cell>
          <cell r="E483" t="str">
            <v>Taxes</v>
          </cell>
          <cell r="F483">
            <v>0</v>
          </cell>
          <cell r="G483">
            <v>0</v>
          </cell>
        </row>
        <row r="484">
          <cell r="A484" t="str">
            <v>0437Charges for Services</v>
          </cell>
          <cell r="B484" t="str">
            <v>0437</v>
          </cell>
          <cell r="C484" t="str">
            <v>Cable Communications</v>
          </cell>
          <cell r="D484" t="str">
            <v>Charges for Services</v>
          </cell>
          <cell r="E484" t="str">
            <v>Charges for Services</v>
          </cell>
          <cell r="F484">
            <v>0</v>
          </cell>
          <cell r="G484">
            <v>0</v>
          </cell>
        </row>
        <row r="485">
          <cell r="A485" t="str">
            <v>0437Fines and Forfeits</v>
          </cell>
          <cell r="B485" t="str">
            <v>0437</v>
          </cell>
          <cell r="C485" t="str">
            <v>Cable Communications</v>
          </cell>
          <cell r="D485" t="str">
            <v>Fines and Forfeits</v>
          </cell>
          <cell r="E485" t="str">
            <v>Fines and Forfeits</v>
          </cell>
          <cell r="F485">
            <v>0</v>
          </cell>
          <cell r="G485">
            <v>0</v>
          </cell>
        </row>
        <row r="486">
          <cell r="A486" t="str">
            <v>0437General Fund Transfers</v>
          </cell>
          <cell r="B486" t="str">
            <v>0437</v>
          </cell>
          <cell r="C486" t="str">
            <v>Cable Communications</v>
          </cell>
          <cell r="D486" t="str">
            <v>General Fund Transfers</v>
          </cell>
          <cell r="E486" t="str">
            <v>General Fund Transfers</v>
          </cell>
          <cell r="F486">
            <v>0</v>
          </cell>
          <cell r="G486">
            <v>0</v>
          </cell>
        </row>
        <row r="487">
          <cell r="A487" t="str">
            <v>0437Grant</v>
          </cell>
          <cell r="B487" t="str">
            <v>0437</v>
          </cell>
          <cell r="C487" t="str">
            <v>Cable Communications</v>
          </cell>
          <cell r="D487" t="str">
            <v>Grant</v>
          </cell>
          <cell r="E487" t="str">
            <v>Grant</v>
          </cell>
          <cell r="F487">
            <v>0</v>
          </cell>
          <cell r="G487">
            <v>0</v>
          </cell>
        </row>
        <row r="488">
          <cell r="A488" t="str">
            <v>0437Intergovt. Revenues</v>
          </cell>
          <cell r="B488" t="str">
            <v>0437</v>
          </cell>
          <cell r="C488" t="str">
            <v>Cable Communications</v>
          </cell>
          <cell r="D488" t="str">
            <v>Intergovt. Revenues</v>
          </cell>
          <cell r="E488" t="str">
            <v>Intergovt. Revenues</v>
          </cell>
          <cell r="F488">
            <v>0</v>
          </cell>
          <cell r="G488">
            <v>0</v>
          </cell>
        </row>
        <row r="489">
          <cell r="A489" t="str">
            <v>0437Licenses and Permits</v>
          </cell>
          <cell r="B489" t="str">
            <v>0437</v>
          </cell>
          <cell r="C489" t="str">
            <v>Cable Communications</v>
          </cell>
          <cell r="D489" t="str">
            <v>Licenses and Permits</v>
          </cell>
          <cell r="E489" t="str">
            <v>Licenses and Permits</v>
          </cell>
          <cell r="F489">
            <v>2467584</v>
          </cell>
          <cell r="G489">
            <v>2566287</v>
          </cell>
        </row>
        <row r="490">
          <cell r="A490" t="str">
            <v>0437Miscellaneous Revenue</v>
          </cell>
          <cell r="B490" t="str">
            <v>0437</v>
          </cell>
          <cell r="C490" t="str">
            <v>Cable Communications</v>
          </cell>
          <cell r="D490" t="str">
            <v>Miscellaneous Revenue</v>
          </cell>
          <cell r="E490" t="str">
            <v>Miscellaneous Revenue</v>
          </cell>
          <cell r="F490">
            <v>0</v>
          </cell>
          <cell r="G490">
            <v>0</v>
          </cell>
        </row>
        <row r="491">
          <cell r="A491" t="str">
            <v>0437Other Financing Sources</v>
          </cell>
          <cell r="B491" t="str">
            <v>0437</v>
          </cell>
          <cell r="C491" t="str">
            <v>Cable Communications</v>
          </cell>
          <cell r="D491" t="str">
            <v>Other Financing Sources</v>
          </cell>
          <cell r="E491" t="str">
            <v>Other Financing Sources</v>
          </cell>
          <cell r="F491">
            <v>0</v>
          </cell>
          <cell r="G491">
            <v>0</v>
          </cell>
        </row>
        <row r="492">
          <cell r="A492" t="str">
            <v>0437Taxes</v>
          </cell>
          <cell r="B492" t="str">
            <v>0437</v>
          </cell>
          <cell r="C492" t="str">
            <v>Cable Communications</v>
          </cell>
          <cell r="D492" t="str">
            <v>Taxes</v>
          </cell>
          <cell r="E492" t="str">
            <v>Taxes</v>
          </cell>
          <cell r="F492">
            <v>0</v>
          </cell>
          <cell r="G492">
            <v>0</v>
          </cell>
        </row>
        <row r="493">
          <cell r="A493" t="str">
            <v>0440Charges for Services</v>
          </cell>
          <cell r="B493" t="str">
            <v>0440</v>
          </cell>
          <cell r="C493" t="str">
            <v>Real Estate Services</v>
          </cell>
          <cell r="D493" t="str">
            <v>Charges for Services</v>
          </cell>
          <cell r="E493" t="str">
            <v>Charges for Services</v>
          </cell>
          <cell r="F493">
            <v>1709424</v>
          </cell>
          <cell r="G493">
            <v>1709424</v>
          </cell>
        </row>
        <row r="494">
          <cell r="A494" t="str">
            <v>0440Fines and Forfeits</v>
          </cell>
          <cell r="B494" t="str">
            <v>0440</v>
          </cell>
          <cell r="C494" t="str">
            <v>Real Estate Services</v>
          </cell>
          <cell r="D494" t="str">
            <v>Fines and Forfeits</v>
          </cell>
          <cell r="E494" t="str">
            <v>Fines and Forfeits</v>
          </cell>
          <cell r="F494">
            <v>0</v>
          </cell>
          <cell r="G494">
            <v>0</v>
          </cell>
        </row>
        <row r="495">
          <cell r="A495" t="str">
            <v>0440General Fund Transfers</v>
          </cell>
          <cell r="B495" t="str">
            <v>0440</v>
          </cell>
          <cell r="C495" t="str">
            <v>Real Estate Services</v>
          </cell>
          <cell r="D495" t="str">
            <v>General Fund Transfers</v>
          </cell>
          <cell r="E495" t="str">
            <v>General Fund Transfers</v>
          </cell>
          <cell r="F495">
            <v>0</v>
          </cell>
          <cell r="G495">
            <v>0</v>
          </cell>
        </row>
        <row r="496">
          <cell r="A496" t="str">
            <v>0440Grant</v>
          </cell>
          <cell r="B496" t="str">
            <v>0440</v>
          </cell>
          <cell r="C496" t="str">
            <v>Real Estate Services</v>
          </cell>
          <cell r="D496" t="str">
            <v>Grant</v>
          </cell>
          <cell r="E496" t="str">
            <v>Grant</v>
          </cell>
          <cell r="F496">
            <v>0</v>
          </cell>
          <cell r="G496">
            <v>0</v>
          </cell>
        </row>
        <row r="497">
          <cell r="A497" t="str">
            <v>0440Intergovt. Revenues</v>
          </cell>
          <cell r="B497" t="str">
            <v>0440</v>
          </cell>
          <cell r="C497" t="str">
            <v>Real Estate Services</v>
          </cell>
          <cell r="D497" t="str">
            <v>Intergovt. Revenues</v>
          </cell>
          <cell r="E497" t="str">
            <v>Intergovt. Revenues</v>
          </cell>
          <cell r="F497">
            <v>0</v>
          </cell>
          <cell r="G497">
            <v>0</v>
          </cell>
        </row>
        <row r="498">
          <cell r="A498" t="str">
            <v>0440Licenses and Permits</v>
          </cell>
          <cell r="B498" t="str">
            <v>0440</v>
          </cell>
          <cell r="C498" t="str">
            <v>Real Estate Services</v>
          </cell>
          <cell r="D498" t="str">
            <v>Licenses and Permits</v>
          </cell>
          <cell r="E498" t="str">
            <v>Licenses and Permits</v>
          </cell>
          <cell r="F498">
            <v>760300</v>
          </cell>
          <cell r="G498">
            <v>760300</v>
          </cell>
        </row>
        <row r="499">
          <cell r="A499" t="str">
            <v>0440Miscellaneous Revenue</v>
          </cell>
          <cell r="B499" t="str">
            <v>0440</v>
          </cell>
          <cell r="C499" t="str">
            <v>Real Estate Services</v>
          </cell>
          <cell r="D499" t="str">
            <v>Miscellaneous Revenue</v>
          </cell>
          <cell r="E499" t="str">
            <v>Miscellaneous Revenue</v>
          </cell>
          <cell r="F499">
            <v>10892521</v>
          </cell>
          <cell r="G499">
            <v>10892521</v>
          </cell>
        </row>
        <row r="500">
          <cell r="A500" t="str">
            <v>0440Other Financing Sources</v>
          </cell>
          <cell r="B500" t="str">
            <v>0440</v>
          </cell>
          <cell r="C500" t="str">
            <v>Real Estate Services</v>
          </cell>
          <cell r="D500" t="str">
            <v>Other Financing Sources</v>
          </cell>
          <cell r="E500" t="str">
            <v>Other Financing Sources</v>
          </cell>
          <cell r="F500">
            <v>0</v>
          </cell>
          <cell r="G500">
            <v>0</v>
          </cell>
        </row>
        <row r="501">
          <cell r="A501" t="str">
            <v>0440Taxes</v>
          </cell>
          <cell r="B501" t="str">
            <v>0440</v>
          </cell>
          <cell r="C501" t="str">
            <v>Real Estate Services</v>
          </cell>
          <cell r="D501" t="str">
            <v>Taxes</v>
          </cell>
          <cell r="E501" t="str">
            <v>Taxes</v>
          </cell>
          <cell r="F501">
            <v>0</v>
          </cell>
          <cell r="G501">
            <v>0</v>
          </cell>
        </row>
        <row r="502">
          <cell r="A502" t="str">
            <v>0450Charges for Services</v>
          </cell>
          <cell r="B502" t="str">
            <v>0450</v>
          </cell>
          <cell r="C502" t="str">
            <v>Security Screeners</v>
          </cell>
          <cell r="D502" t="str">
            <v>Charges for Services</v>
          </cell>
          <cell r="E502" t="str">
            <v>Charges for Services</v>
          </cell>
          <cell r="F502">
            <v>0</v>
          </cell>
          <cell r="G502">
            <v>0</v>
          </cell>
        </row>
        <row r="503">
          <cell r="A503" t="str">
            <v>0450Fines and Forfeits</v>
          </cell>
          <cell r="B503" t="str">
            <v>0450</v>
          </cell>
          <cell r="C503" t="str">
            <v>Security Screeners</v>
          </cell>
          <cell r="D503" t="str">
            <v>Fines and Forfeits</v>
          </cell>
          <cell r="E503" t="str">
            <v>Fines and Forfeits</v>
          </cell>
          <cell r="F503">
            <v>0</v>
          </cell>
          <cell r="G503">
            <v>0</v>
          </cell>
        </row>
        <row r="504">
          <cell r="A504" t="str">
            <v>0450General Fund Transfers</v>
          </cell>
          <cell r="B504" t="str">
            <v>0450</v>
          </cell>
          <cell r="C504" t="str">
            <v>Security Screeners</v>
          </cell>
          <cell r="D504" t="str">
            <v>General Fund Transfers</v>
          </cell>
          <cell r="E504" t="str">
            <v>General Fund Transfers</v>
          </cell>
          <cell r="F504">
            <v>0</v>
          </cell>
          <cell r="G504">
            <v>0</v>
          </cell>
        </row>
        <row r="505">
          <cell r="A505" t="str">
            <v>0450Grant</v>
          </cell>
          <cell r="B505" t="str">
            <v>0450</v>
          </cell>
          <cell r="C505" t="str">
            <v>Security Screeners</v>
          </cell>
          <cell r="D505" t="str">
            <v>Grant</v>
          </cell>
          <cell r="E505" t="str">
            <v>Grant</v>
          </cell>
          <cell r="F505">
            <v>0</v>
          </cell>
          <cell r="G505">
            <v>0</v>
          </cell>
        </row>
        <row r="506">
          <cell r="A506" t="str">
            <v>0450Intergovt. Revenues</v>
          </cell>
          <cell r="B506" t="str">
            <v>0450</v>
          </cell>
          <cell r="C506" t="str">
            <v>Security Screeners</v>
          </cell>
          <cell r="D506" t="str">
            <v>Intergovt. Revenues</v>
          </cell>
          <cell r="E506" t="str">
            <v>Intergovt. Revenues</v>
          </cell>
          <cell r="F506">
            <v>0</v>
          </cell>
          <cell r="G506">
            <v>0</v>
          </cell>
        </row>
        <row r="507">
          <cell r="A507" t="str">
            <v>0450Licenses and Permits</v>
          </cell>
          <cell r="B507" t="str">
            <v>0450</v>
          </cell>
          <cell r="C507" t="str">
            <v>Security Screeners</v>
          </cell>
          <cell r="D507" t="str">
            <v>Licenses and Permits</v>
          </cell>
          <cell r="E507" t="str">
            <v>Licenses and Permits</v>
          </cell>
          <cell r="F507">
            <v>0</v>
          </cell>
          <cell r="G507">
            <v>0</v>
          </cell>
        </row>
        <row r="508">
          <cell r="A508" t="str">
            <v>0450Miscellaneous Revenue</v>
          </cell>
          <cell r="B508" t="str">
            <v>0450</v>
          </cell>
          <cell r="C508" t="str">
            <v>Security Screeners</v>
          </cell>
          <cell r="D508" t="str">
            <v>Miscellaneous Revenue</v>
          </cell>
          <cell r="E508" t="str">
            <v>Miscellaneous Revenue</v>
          </cell>
          <cell r="F508">
            <v>0</v>
          </cell>
          <cell r="G508">
            <v>0</v>
          </cell>
        </row>
        <row r="509">
          <cell r="A509" t="str">
            <v>0450Other Financing Sources</v>
          </cell>
          <cell r="B509" t="str">
            <v>0450</v>
          </cell>
          <cell r="C509" t="str">
            <v>Security Screeners</v>
          </cell>
          <cell r="D509" t="str">
            <v>Other Financing Sources</v>
          </cell>
          <cell r="E509" t="str">
            <v>Other Financing Sources</v>
          </cell>
          <cell r="F509">
            <v>0</v>
          </cell>
          <cell r="G509">
            <v>0</v>
          </cell>
        </row>
        <row r="510">
          <cell r="A510" t="str">
            <v>0450Taxes</v>
          </cell>
          <cell r="B510" t="str">
            <v>0450</v>
          </cell>
          <cell r="C510" t="str">
            <v>Security Screeners</v>
          </cell>
          <cell r="D510" t="str">
            <v>Taxes</v>
          </cell>
          <cell r="E510" t="str">
            <v>Taxes</v>
          </cell>
          <cell r="F510">
            <v>0</v>
          </cell>
          <cell r="G510">
            <v>0</v>
          </cell>
        </row>
        <row r="511">
          <cell r="A511" t="str">
            <v>0465Charges for Services</v>
          </cell>
          <cell r="B511" t="str">
            <v>0465</v>
          </cell>
          <cell r="C511" t="str">
            <v>Limited G.O. Bond Redemption</v>
          </cell>
          <cell r="D511" t="str">
            <v>Charges for Services</v>
          </cell>
          <cell r="E511" t="str">
            <v>Charges for Services</v>
          </cell>
          <cell r="F511">
            <v>355146</v>
          </cell>
          <cell r="G511">
            <v>351338</v>
          </cell>
        </row>
        <row r="512">
          <cell r="A512" t="str">
            <v>0465Fines and Forfeits</v>
          </cell>
          <cell r="B512" t="str">
            <v>0465</v>
          </cell>
          <cell r="C512" t="str">
            <v>Limited G.O. Bond Redemption</v>
          </cell>
          <cell r="D512" t="str">
            <v>Fines and Forfeits</v>
          </cell>
          <cell r="E512" t="str">
            <v>Fines and Forfeits</v>
          </cell>
          <cell r="F512">
            <v>0</v>
          </cell>
          <cell r="G512">
            <v>0</v>
          </cell>
        </row>
        <row r="513">
          <cell r="A513" t="str">
            <v>0465General Fund Transfers</v>
          </cell>
          <cell r="B513" t="str">
            <v>0465</v>
          </cell>
          <cell r="C513" t="str">
            <v>Limited G.O. Bond Redemption</v>
          </cell>
          <cell r="D513" t="str">
            <v>General Fund Transfers</v>
          </cell>
          <cell r="E513" t="str">
            <v>General Fund Transfers</v>
          </cell>
          <cell r="F513">
            <v>2426013</v>
          </cell>
          <cell r="G513">
            <v>1428213</v>
          </cell>
        </row>
        <row r="514">
          <cell r="A514" t="str">
            <v>0465Grant</v>
          </cell>
          <cell r="B514" t="str">
            <v>0465</v>
          </cell>
          <cell r="C514" t="str">
            <v>Limited G.O. Bond Redemption</v>
          </cell>
          <cell r="D514" t="str">
            <v>Grant</v>
          </cell>
          <cell r="E514" t="str">
            <v>Grant</v>
          </cell>
          <cell r="F514">
            <v>5645135</v>
          </cell>
          <cell r="G514">
            <v>5645135</v>
          </cell>
        </row>
        <row r="515">
          <cell r="A515" t="str">
            <v>0465Intergovt. Revenues</v>
          </cell>
          <cell r="B515" t="str">
            <v>0465</v>
          </cell>
          <cell r="C515" t="str">
            <v>Limited G.O. Bond Redemption</v>
          </cell>
          <cell r="D515" t="str">
            <v>Intergovt. Revenues</v>
          </cell>
          <cell r="E515" t="str">
            <v>Intergovt. Revenues</v>
          </cell>
          <cell r="F515">
            <v>1906903</v>
          </cell>
          <cell r="G515">
            <v>1487367</v>
          </cell>
        </row>
        <row r="516">
          <cell r="A516" t="str">
            <v>0465Licenses and Permits</v>
          </cell>
          <cell r="B516" t="str">
            <v>0465</v>
          </cell>
          <cell r="C516" t="str">
            <v>Limited G.O. Bond Redemption</v>
          </cell>
          <cell r="D516" t="str">
            <v>Licenses and Permits</v>
          </cell>
          <cell r="E516" t="str">
            <v>Licenses and Permits</v>
          </cell>
          <cell r="F516">
            <v>0</v>
          </cell>
          <cell r="G516">
            <v>0</v>
          </cell>
        </row>
        <row r="517">
          <cell r="A517" t="str">
            <v>0465Miscellaneous Revenue</v>
          </cell>
          <cell r="B517" t="str">
            <v>0465</v>
          </cell>
          <cell r="C517" t="str">
            <v>Limited G.O. Bond Redemption</v>
          </cell>
          <cell r="D517" t="str">
            <v>Miscellaneous Revenue</v>
          </cell>
          <cell r="E517" t="str">
            <v>Miscellaneous Revenue</v>
          </cell>
          <cell r="F517">
            <v>651699</v>
          </cell>
          <cell r="G517">
            <v>651699</v>
          </cell>
        </row>
        <row r="518">
          <cell r="A518" t="str">
            <v>0465Other Financing Sources</v>
          </cell>
          <cell r="B518" t="str">
            <v>0465</v>
          </cell>
          <cell r="C518" t="str">
            <v>Limited G.O. Bond Redemption</v>
          </cell>
          <cell r="D518" t="str">
            <v>Other Financing Sources</v>
          </cell>
          <cell r="E518" t="str">
            <v>Other Financing Sources</v>
          </cell>
          <cell r="F518">
            <v>84313097</v>
          </cell>
          <cell r="G518">
            <v>77021915</v>
          </cell>
        </row>
        <row r="519">
          <cell r="A519" t="str">
            <v>0465Taxes</v>
          </cell>
          <cell r="B519" t="str">
            <v>0465</v>
          </cell>
          <cell r="C519" t="str">
            <v>Limited G.O. Bond Redemption</v>
          </cell>
          <cell r="D519" t="str">
            <v>Taxes</v>
          </cell>
          <cell r="E519" t="str">
            <v>Taxes</v>
          </cell>
          <cell r="F519">
            <v>77826914</v>
          </cell>
          <cell r="G519">
            <v>76683257</v>
          </cell>
        </row>
        <row r="520">
          <cell r="A520" t="str">
            <v>0466Charges for Services</v>
          </cell>
          <cell r="B520" t="str">
            <v>0466</v>
          </cell>
          <cell r="C520" t="str">
            <v>Unlimited G.O. Bond Redemption</v>
          </cell>
          <cell r="D520" t="str">
            <v>Charges for Services</v>
          </cell>
          <cell r="E520" t="str">
            <v>Charges for Services</v>
          </cell>
          <cell r="F520">
            <v>0</v>
          </cell>
          <cell r="G520">
            <v>0</v>
          </cell>
        </row>
        <row r="521">
          <cell r="A521" t="str">
            <v>0466Fines and Forfeits</v>
          </cell>
          <cell r="B521" t="str">
            <v>0466</v>
          </cell>
          <cell r="C521" t="str">
            <v>Unlimited G.O. Bond Redemption</v>
          </cell>
          <cell r="D521" t="str">
            <v>Fines and Forfeits</v>
          </cell>
          <cell r="E521" t="str">
            <v>Fines and Forfeits</v>
          </cell>
          <cell r="F521">
            <v>0</v>
          </cell>
          <cell r="G521">
            <v>0</v>
          </cell>
        </row>
        <row r="522">
          <cell r="A522" t="str">
            <v>0466General Fund Transfers</v>
          </cell>
          <cell r="B522" t="str">
            <v>0466</v>
          </cell>
          <cell r="C522" t="str">
            <v>Unlimited G.O. Bond Redemption</v>
          </cell>
          <cell r="D522" t="str">
            <v>General Fund Transfers</v>
          </cell>
          <cell r="E522" t="str">
            <v>General Fund Transfers</v>
          </cell>
          <cell r="F522">
            <v>0</v>
          </cell>
          <cell r="G522">
            <v>0</v>
          </cell>
        </row>
        <row r="523">
          <cell r="A523" t="str">
            <v>0466Grant</v>
          </cell>
          <cell r="B523" t="str">
            <v>0466</v>
          </cell>
          <cell r="C523" t="str">
            <v>Unlimited G.O. Bond Redemption</v>
          </cell>
          <cell r="D523" t="str">
            <v>Grant</v>
          </cell>
          <cell r="E523" t="str">
            <v>Grant</v>
          </cell>
          <cell r="F523">
            <v>10</v>
          </cell>
          <cell r="G523">
            <v>10</v>
          </cell>
        </row>
        <row r="524">
          <cell r="A524" t="str">
            <v>0466Intergovt. Revenues</v>
          </cell>
          <cell r="B524" t="str">
            <v>0466</v>
          </cell>
          <cell r="C524" t="str">
            <v>Unlimited G.O. Bond Redemption</v>
          </cell>
          <cell r="D524" t="str">
            <v>Intergovt. Revenues</v>
          </cell>
          <cell r="E524" t="str">
            <v>Intergovt. Revenues</v>
          </cell>
          <cell r="F524">
            <v>0</v>
          </cell>
          <cell r="G524">
            <v>0</v>
          </cell>
        </row>
        <row r="525">
          <cell r="A525" t="str">
            <v>0466Licenses and Permits</v>
          </cell>
          <cell r="B525" t="str">
            <v>0466</v>
          </cell>
          <cell r="C525" t="str">
            <v>Unlimited G.O. Bond Redemption</v>
          </cell>
          <cell r="D525" t="str">
            <v>Licenses and Permits</v>
          </cell>
          <cell r="E525" t="str">
            <v>Licenses and Permits</v>
          </cell>
          <cell r="F525">
            <v>0</v>
          </cell>
          <cell r="G525">
            <v>0</v>
          </cell>
        </row>
        <row r="526">
          <cell r="A526" t="str">
            <v>0466Miscellaneous Revenue</v>
          </cell>
          <cell r="B526" t="str">
            <v>0466</v>
          </cell>
          <cell r="C526" t="str">
            <v>Unlimited G.O. Bond Redemption</v>
          </cell>
          <cell r="D526" t="str">
            <v>Miscellaneous Revenue</v>
          </cell>
          <cell r="E526" t="str">
            <v>Miscellaneous Revenue</v>
          </cell>
          <cell r="F526">
            <v>753</v>
          </cell>
          <cell r="G526">
            <v>753</v>
          </cell>
        </row>
        <row r="527">
          <cell r="A527" t="str">
            <v>0466Other Financing Sources</v>
          </cell>
          <cell r="B527" t="str">
            <v>0466</v>
          </cell>
          <cell r="C527" t="str">
            <v>Unlimited G.O. Bond Redemption</v>
          </cell>
          <cell r="D527" t="str">
            <v>Other Financing Sources</v>
          </cell>
          <cell r="E527" t="str">
            <v>Other Financing Sources</v>
          </cell>
          <cell r="F527">
            <v>13941</v>
          </cell>
          <cell r="G527">
            <v>13941</v>
          </cell>
        </row>
        <row r="528">
          <cell r="A528" t="str">
            <v>0466Taxes</v>
          </cell>
          <cell r="B528" t="str">
            <v>0466</v>
          </cell>
          <cell r="C528" t="str">
            <v>Unlimited G.O. Bond Redemption</v>
          </cell>
          <cell r="D528" t="str">
            <v>Taxes</v>
          </cell>
          <cell r="E528" t="str">
            <v>Taxes</v>
          </cell>
          <cell r="F528">
            <v>23549150</v>
          </cell>
          <cell r="G528">
            <v>22549150</v>
          </cell>
        </row>
        <row r="529">
          <cell r="A529" t="str">
            <v>0467Charges for Services</v>
          </cell>
          <cell r="B529" t="str">
            <v>0467</v>
          </cell>
          <cell r="C529" t="str">
            <v>Stadium G.O. Bond Redemption</v>
          </cell>
          <cell r="D529" t="str">
            <v>Charges for Services</v>
          </cell>
          <cell r="E529" t="str">
            <v>Charges for Services</v>
          </cell>
          <cell r="F529">
            <v>0</v>
          </cell>
          <cell r="G529">
            <v>0</v>
          </cell>
        </row>
        <row r="530">
          <cell r="A530" t="str">
            <v>0467Fines and Forfeits</v>
          </cell>
          <cell r="B530" t="str">
            <v>0467</v>
          </cell>
          <cell r="C530" t="str">
            <v>Stadium G.O. Bond Redemption</v>
          </cell>
          <cell r="D530" t="str">
            <v>Fines and Forfeits</v>
          </cell>
          <cell r="E530" t="str">
            <v>Fines and Forfeits</v>
          </cell>
          <cell r="F530">
            <v>0</v>
          </cell>
          <cell r="G530">
            <v>0</v>
          </cell>
        </row>
        <row r="531">
          <cell r="A531" t="str">
            <v>0467General Fund Transfers</v>
          </cell>
          <cell r="B531" t="str">
            <v>0467</v>
          </cell>
          <cell r="C531" t="str">
            <v>Stadium G.O. Bond Redemption</v>
          </cell>
          <cell r="D531" t="str">
            <v>General Fund Transfers</v>
          </cell>
          <cell r="E531" t="str">
            <v>General Fund Transfers</v>
          </cell>
          <cell r="F531">
            <v>0</v>
          </cell>
          <cell r="G531">
            <v>0</v>
          </cell>
        </row>
        <row r="532">
          <cell r="A532" t="str">
            <v>0467Grant</v>
          </cell>
          <cell r="B532" t="str">
            <v>0467</v>
          </cell>
          <cell r="C532" t="str">
            <v>Stadium G.O. Bond Redemption</v>
          </cell>
          <cell r="D532" t="str">
            <v>Grant</v>
          </cell>
          <cell r="E532" t="str">
            <v>Grant</v>
          </cell>
          <cell r="F532">
            <v>0</v>
          </cell>
          <cell r="G532">
            <v>0</v>
          </cell>
        </row>
        <row r="533">
          <cell r="A533" t="str">
            <v>0467Intergovt. Revenues</v>
          </cell>
          <cell r="B533" t="str">
            <v>0467</v>
          </cell>
          <cell r="C533" t="str">
            <v>Stadium G.O. Bond Redemption</v>
          </cell>
          <cell r="D533" t="str">
            <v>Intergovt. Revenues</v>
          </cell>
          <cell r="E533" t="str">
            <v>Intergovt. Revenues</v>
          </cell>
          <cell r="F533">
            <v>0</v>
          </cell>
          <cell r="G533">
            <v>0</v>
          </cell>
        </row>
        <row r="534">
          <cell r="A534" t="str">
            <v>0467Licenses and Permits</v>
          </cell>
          <cell r="B534" t="str">
            <v>0467</v>
          </cell>
          <cell r="C534" t="str">
            <v>Stadium G.O. Bond Redemption</v>
          </cell>
          <cell r="D534" t="str">
            <v>Licenses and Permits</v>
          </cell>
          <cell r="E534" t="str">
            <v>Licenses and Permits</v>
          </cell>
          <cell r="F534">
            <v>0</v>
          </cell>
          <cell r="G534">
            <v>0</v>
          </cell>
        </row>
        <row r="535">
          <cell r="A535" t="str">
            <v>0467Miscellaneous Revenue</v>
          </cell>
          <cell r="B535" t="str">
            <v>0467</v>
          </cell>
          <cell r="C535" t="str">
            <v>Stadium G.O. Bond Redemption</v>
          </cell>
          <cell r="D535" t="str">
            <v>Miscellaneous Revenue</v>
          </cell>
          <cell r="E535" t="str">
            <v>Miscellaneous Revenue</v>
          </cell>
          <cell r="F535">
            <v>48720</v>
          </cell>
          <cell r="G535">
            <v>48720</v>
          </cell>
        </row>
        <row r="536">
          <cell r="A536" t="str">
            <v>0467Other Financing Sources</v>
          </cell>
          <cell r="B536" t="str">
            <v>0467</v>
          </cell>
          <cell r="C536" t="str">
            <v>Stadium G.O. Bond Redemption</v>
          </cell>
          <cell r="D536" t="str">
            <v>Other Financing Sources</v>
          </cell>
          <cell r="E536" t="str">
            <v>Other Financing Sources</v>
          </cell>
          <cell r="F536">
            <v>0</v>
          </cell>
          <cell r="G536">
            <v>0</v>
          </cell>
        </row>
        <row r="537">
          <cell r="A537" t="str">
            <v>0467Taxes</v>
          </cell>
          <cell r="B537" t="str">
            <v>0467</v>
          </cell>
          <cell r="C537" t="str">
            <v>Stadium G.O. Bond Redemption</v>
          </cell>
          <cell r="D537" t="str">
            <v>Taxes</v>
          </cell>
          <cell r="E537" t="str">
            <v>Taxes</v>
          </cell>
          <cell r="F537">
            <v>1700000</v>
          </cell>
          <cell r="G537">
            <v>1786030</v>
          </cell>
        </row>
        <row r="538">
          <cell r="A538" t="str">
            <v>0470Charges for Services</v>
          </cell>
          <cell r="B538" t="str">
            <v>0470</v>
          </cell>
          <cell r="C538" t="str">
            <v>Records and Licensing Services</v>
          </cell>
          <cell r="D538" t="str">
            <v>Charges for Services</v>
          </cell>
          <cell r="E538" t="str">
            <v>Charges for Services</v>
          </cell>
          <cell r="F538">
            <v>11884465</v>
          </cell>
          <cell r="G538">
            <v>12233665</v>
          </cell>
        </row>
        <row r="539">
          <cell r="A539" t="str">
            <v>0470Fines and Forfeits</v>
          </cell>
          <cell r="B539" t="str">
            <v>0470</v>
          </cell>
          <cell r="C539" t="str">
            <v>Records and Licensing Services</v>
          </cell>
          <cell r="D539" t="str">
            <v>Fines and Forfeits</v>
          </cell>
          <cell r="E539" t="str">
            <v>Fines and Forfeits</v>
          </cell>
          <cell r="F539">
            <v>400</v>
          </cell>
          <cell r="G539">
            <v>400</v>
          </cell>
        </row>
        <row r="540">
          <cell r="A540" t="str">
            <v>0470General Fund Transfers</v>
          </cell>
          <cell r="B540" t="str">
            <v>0470</v>
          </cell>
          <cell r="C540" t="str">
            <v>Records and Licensing Services</v>
          </cell>
          <cell r="D540" t="str">
            <v>General Fund Transfers</v>
          </cell>
          <cell r="E540" t="str">
            <v>General Fund Transfers</v>
          </cell>
          <cell r="F540">
            <v>0</v>
          </cell>
          <cell r="G540">
            <v>0</v>
          </cell>
        </row>
        <row r="541">
          <cell r="A541" t="str">
            <v>0470Grant</v>
          </cell>
          <cell r="B541" t="str">
            <v>0470</v>
          </cell>
          <cell r="C541" t="str">
            <v>Records and Licensing Services</v>
          </cell>
          <cell r="D541" t="str">
            <v>Grant</v>
          </cell>
          <cell r="E541" t="str">
            <v>Grant</v>
          </cell>
          <cell r="F541">
            <v>0</v>
          </cell>
          <cell r="G541">
            <v>0</v>
          </cell>
        </row>
        <row r="542">
          <cell r="A542" t="str">
            <v>0470Intergovt. Revenues</v>
          </cell>
          <cell r="B542" t="str">
            <v>0470</v>
          </cell>
          <cell r="C542" t="str">
            <v>Records and Licensing Services</v>
          </cell>
          <cell r="D542" t="str">
            <v>Intergovt. Revenues</v>
          </cell>
          <cell r="E542" t="str">
            <v>Intergovt. Revenues</v>
          </cell>
          <cell r="F542">
            <v>0</v>
          </cell>
          <cell r="G542">
            <v>0</v>
          </cell>
        </row>
        <row r="543">
          <cell r="A543" t="str">
            <v>0470Licenses and Permits</v>
          </cell>
          <cell r="B543" t="str">
            <v>0470</v>
          </cell>
          <cell r="C543" t="str">
            <v>Records and Licensing Services</v>
          </cell>
          <cell r="D543" t="str">
            <v>Licenses and Permits</v>
          </cell>
          <cell r="E543" t="str">
            <v>Licenses and Permits</v>
          </cell>
          <cell r="F543">
            <v>639617</v>
          </cell>
          <cell r="G543">
            <v>630676</v>
          </cell>
        </row>
        <row r="544">
          <cell r="A544" t="str">
            <v>0470Miscellaneous Revenue</v>
          </cell>
          <cell r="B544" t="str">
            <v>0470</v>
          </cell>
          <cell r="C544" t="str">
            <v>Records and Licensing Services</v>
          </cell>
          <cell r="D544" t="str">
            <v>Miscellaneous Revenue</v>
          </cell>
          <cell r="E544" t="str">
            <v>Miscellaneous Revenue</v>
          </cell>
          <cell r="F544">
            <v>15912</v>
          </cell>
          <cell r="G544">
            <v>15912</v>
          </cell>
        </row>
        <row r="545">
          <cell r="A545" t="str">
            <v>0470Other Financing Sources</v>
          </cell>
          <cell r="B545" t="str">
            <v>0470</v>
          </cell>
          <cell r="C545" t="str">
            <v>Records and Licensing Services</v>
          </cell>
          <cell r="D545" t="str">
            <v>Other Financing Sources</v>
          </cell>
          <cell r="E545" t="str">
            <v>Other Financing Sources</v>
          </cell>
          <cell r="F545">
            <v>0</v>
          </cell>
          <cell r="G545">
            <v>0</v>
          </cell>
        </row>
        <row r="546">
          <cell r="A546" t="str">
            <v>0470Taxes</v>
          </cell>
          <cell r="B546" t="str">
            <v>0470</v>
          </cell>
          <cell r="C546" t="str">
            <v>Records and Licensing Services</v>
          </cell>
          <cell r="D546" t="str">
            <v>Taxes</v>
          </cell>
          <cell r="E546" t="str">
            <v>Taxes</v>
          </cell>
          <cell r="F546">
            <v>2603000</v>
          </cell>
          <cell r="G546">
            <v>2603000</v>
          </cell>
        </row>
        <row r="547">
          <cell r="A547" t="str">
            <v>0471Charges for Services</v>
          </cell>
          <cell r="B547" t="str">
            <v>0471</v>
          </cell>
          <cell r="C547" t="str">
            <v>Recorder's Operations and Maintenance</v>
          </cell>
          <cell r="D547" t="str">
            <v>Charges for Services</v>
          </cell>
          <cell r="E547" t="str">
            <v>Charges for Services</v>
          </cell>
          <cell r="F547">
            <v>1051000</v>
          </cell>
          <cell r="G547">
            <v>1051000</v>
          </cell>
        </row>
        <row r="548">
          <cell r="A548" t="str">
            <v>0471Fines and Forfeits</v>
          </cell>
          <cell r="B548" t="str">
            <v>0471</v>
          </cell>
          <cell r="C548" t="str">
            <v>Recorder's Operations and Maintenance</v>
          </cell>
          <cell r="D548" t="str">
            <v>Fines and Forfeits</v>
          </cell>
          <cell r="E548" t="str">
            <v>Fines and Forfeits</v>
          </cell>
          <cell r="F548">
            <v>0</v>
          </cell>
          <cell r="G548">
            <v>0</v>
          </cell>
        </row>
        <row r="549">
          <cell r="A549" t="str">
            <v>0471General Fund Transfers</v>
          </cell>
          <cell r="B549" t="str">
            <v>0471</v>
          </cell>
          <cell r="C549" t="str">
            <v>Recorder's Operations and Maintenance</v>
          </cell>
          <cell r="D549" t="str">
            <v>General Fund Transfers</v>
          </cell>
          <cell r="E549" t="str">
            <v>General Fund Transfers</v>
          </cell>
          <cell r="F549">
            <v>0</v>
          </cell>
          <cell r="G549">
            <v>0</v>
          </cell>
        </row>
        <row r="550">
          <cell r="A550" t="str">
            <v>0471Grant</v>
          </cell>
          <cell r="B550" t="str">
            <v>0471</v>
          </cell>
          <cell r="C550" t="str">
            <v>Recorder's Operations and Maintenance</v>
          </cell>
          <cell r="D550" t="str">
            <v>Grant</v>
          </cell>
          <cell r="E550" t="str">
            <v>Grant</v>
          </cell>
          <cell r="F550">
            <v>500000</v>
          </cell>
          <cell r="G550">
            <v>500000</v>
          </cell>
        </row>
        <row r="551">
          <cell r="A551" t="str">
            <v>0471Intergovt. Revenues</v>
          </cell>
          <cell r="B551" t="str">
            <v>0471</v>
          </cell>
          <cell r="C551" t="str">
            <v>Recorder's Operations and Maintenance</v>
          </cell>
          <cell r="D551" t="str">
            <v>Intergovt. Revenues</v>
          </cell>
          <cell r="E551" t="str">
            <v>Intergovt. Revenues</v>
          </cell>
          <cell r="F551">
            <v>0</v>
          </cell>
          <cell r="G551">
            <v>0</v>
          </cell>
        </row>
        <row r="552">
          <cell r="A552" t="str">
            <v>0471Licenses and Permits</v>
          </cell>
          <cell r="B552" t="str">
            <v>0471</v>
          </cell>
          <cell r="C552" t="str">
            <v>Recorder's Operations and Maintenance</v>
          </cell>
          <cell r="D552" t="str">
            <v>Licenses and Permits</v>
          </cell>
          <cell r="E552" t="str">
            <v>Licenses and Permits</v>
          </cell>
          <cell r="F552">
            <v>0</v>
          </cell>
          <cell r="G552">
            <v>0</v>
          </cell>
        </row>
        <row r="553">
          <cell r="A553" t="str">
            <v>0471Miscellaneous Revenue</v>
          </cell>
          <cell r="B553" t="str">
            <v>0471</v>
          </cell>
          <cell r="C553" t="str">
            <v>Recorder's Operations and Maintenance</v>
          </cell>
          <cell r="D553" t="str">
            <v>Miscellaneous Revenue</v>
          </cell>
          <cell r="E553" t="str">
            <v>Miscellaneous Revenue</v>
          </cell>
          <cell r="F553">
            <v>9198</v>
          </cell>
          <cell r="G553">
            <v>9198</v>
          </cell>
        </row>
        <row r="554">
          <cell r="A554" t="str">
            <v>0471Other Financing Sources</v>
          </cell>
          <cell r="B554" t="str">
            <v>0471</v>
          </cell>
          <cell r="C554" t="str">
            <v>Recorder's Operations and Maintenance</v>
          </cell>
          <cell r="D554" t="str">
            <v>Other Financing Sources</v>
          </cell>
          <cell r="E554" t="str">
            <v>Other Financing Sources</v>
          </cell>
          <cell r="F554">
            <v>0</v>
          </cell>
          <cell r="G554">
            <v>0</v>
          </cell>
        </row>
        <row r="555">
          <cell r="A555" t="str">
            <v>0471Taxes</v>
          </cell>
          <cell r="B555" t="str">
            <v>0471</v>
          </cell>
          <cell r="C555" t="str">
            <v>Recorder's Operations and Maintenance</v>
          </cell>
          <cell r="D555" t="str">
            <v>Taxes</v>
          </cell>
          <cell r="E555" t="str">
            <v>Taxes</v>
          </cell>
          <cell r="F555">
            <v>0</v>
          </cell>
          <cell r="G555">
            <v>0</v>
          </cell>
        </row>
        <row r="556">
          <cell r="A556" t="str">
            <v>0480Charges for Services</v>
          </cell>
          <cell r="B556" t="str">
            <v>0480</v>
          </cell>
          <cell r="C556" t="str">
            <v>Veterans Services</v>
          </cell>
          <cell r="D556" t="str">
            <v>Charges for Services</v>
          </cell>
          <cell r="E556" t="str">
            <v>Charges for Services</v>
          </cell>
          <cell r="F556">
            <v>196848</v>
          </cell>
          <cell r="G556">
            <v>196848</v>
          </cell>
        </row>
        <row r="557">
          <cell r="A557" t="str">
            <v>0480Fines and Forfeits</v>
          </cell>
          <cell r="B557" t="str">
            <v>0480</v>
          </cell>
          <cell r="C557" t="str">
            <v>Veterans Services</v>
          </cell>
          <cell r="D557" t="str">
            <v>Fines and Forfeits</v>
          </cell>
          <cell r="E557" t="str">
            <v>Fines and Forfeits</v>
          </cell>
          <cell r="F557">
            <v>0</v>
          </cell>
          <cell r="G557">
            <v>0</v>
          </cell>
        </row>
        <row r="558">
          <cell r="A558" t="str">
            <v>0480General Fund Transfers</v>
          </cell>
          <cell r="B558" t="str">
            <v>0480</v>
          </cell>
          <cell r="C558" t="str">
            <v>Veterans Services</v>
          </cell>
          <cell r="D558" t="str">
            <v>General Fund Transfers</v>
          </cell>
          <cell r="E558" t="str">
            <v>General Fund Transfers</v>
          </cell>
          <cell r="F558">
            <v>0</v>
          </cell>
          <cell r="G558">
            <v>0</v>
          </cell>
        </row>
        <row r="559">
          <cell r="A559" t="str">
            <v>0480Grant</v>
          </cell>
          <cell r="B559" t="str">
            <v>0480</v>
          </cell>
          <cell r="C559" t="str">
            <v>Veterans Services</v>
          </cell>
          <cell r="D559" t="str">
            <v>Grant</v>
          </cell>
          <cell r="E559" t="str">
            <v>Grant</v>
          </cell>
          <cell r="F559">
            <v>0</v>
          </cell>
          <cell r="G559">
            <v>0</v>
          </cell>
        </row>
        <row r="560">
          <cell r="A560" t="str">
            <v>0480Intergovt. Revenues</v>
          </cell>
          <cell r="B560" t="str">
            <v>0480</v>
          </cell>
          <cell r="C560" t="str">
            <v>Veterans Services</v>
          </cell>
          <cell r="D560" t="str">
            <v>Intergovt. Revenues</v>
          </cell>
          <cell r="E560" t="str">
            <v>Intergovt. Revenues</v>
          </cell>
          <cell r="F560">
            <v>0</v>
          </cell>
          <cell r="G560">
            <v>0</v>
          </cell>
        </row>
        <row r="561">
          <cell r="A561" t="str">
            <v>0480Licenses and Permits</v>
          </cell>
          <cell r="B561" t="str">
            <v>0480</v>
          </cell>
          <cell r="C561" t="str">
            <v>Veterans Services</v>
          </cell>
          <cell r="D561" t="str">
            <v>Licenses and Permits</v>
          </cell>
          <cell r="E561" t="str">
            <v>Licenses and Permits</v>
          </cell>
          <cell r="F561">
            <v>0</v>
          </cell>
          <cell r="G561">
            <v>0</v>
          </cell>
        </row>
        <row r="562">
          <cell r="A562" t="str">
            <v>0480Miscellaneous Revenue</v>
          </cell>
          <cell r="B562" t="str">
            <v>0480</v>
          </cell>
          <cell r="C562" t="str">
            <v>Veterans Services</v>
          </cell>
          <cell r="D562" t="str">
            <v>Miscellaneous Revenue</v>
          </cell>
          <cell r="E562" t="str">
            <v>Miscellaneous Revenue</v>
          </cell>
          <cell r="F562">
            <v>5382</v>
          </cell>
          <cell r="G562">
            <v>5382</v>
          </cell>
        </row>
        <row r="563">
          <cell r="A563" t="str">
            <v>0480Other Financing Sources</v>
          </cell>
          <cell r="B563" t="str">
            <v>0480</v>
          </cell>
          <cell r="C563" t="str">
            <v>Veterans Services</v>
          </cell>
          <cell r="D563" t="str">
            <v>Other Financing Sources</v>
          </cell>
          <cell r="E563" t="str">
            <v>Other Financing Sources</v>
          </cell>
          <cell r="F563">
            <v>0</v>
          </cell>
          <cell r="G563">
            <v>0</v>
          </cell>
        </row>
        <row r="564">
          <cell r="A564" t="str">
            <v>0480Taxes</v>
          </cell>
          <cell r="B564" t="str">
            <v>0480</v>
          </cell>
          <cell r="C564" t="str">
            <v>Veterans Services</v>
          </cell>
          <cell r="D564" t="str">
            <v>Taxes</v>
          </cell>
          <cell r="E564" t="str">
            <v>Taxes</v>
          </cell>
          <cell r="F564">
            <v>2581704</v>
          </cell>
          <cell r="G564">
            <v>2598845</v>
          </cell>
        </row>
        <row r="565">
          <cell r="A565" t="str">
            <v>0490Charges for Services</v>
          </cell>
          <cell r="B565" t="str">
            <v>0490</v>
          </cell>
          <cell r="C565" t="str">
            <v>I-Net Operations</v>
          </cell>
          <cell r="D565" t="str">
            <v>Charges for Services</v>
          </cell>
          <cell r="E565" t="str">
            <v>Charges for Services</v>
          </cell>
          <cell r="F565">
            <v>0</v>
          </cell>
          <cell r="G565">
            <v>0</v>
          </cell>
        </row>
        <row r="566">
          <cell r="A566" t="str">
            <v>0490Fines and Forfeits</v>
          </cell>
          <cell r="B566" t="str">
            <v>0490</v>
          </cell>
          <cell r="C566" t="str">
            <v>I-Net Operations</v>
          </cell>
          <cell r="D566" t="str">
            <v>Fines and Forfeits</v>
          </cell>
          <cell r="E566" t="str">
            <v>Fines and Forfeits</v>
          </cell>
          <cell r="F566">
            <v>0</v>
          </cell>
          <cell r="G566">
            <v>0</v>
          </cell>
        </row>
        <row r="567">
          <cell r="A567" t="str">
            <v>0490General Fund Transfers</v>
          </cell>
          <cell r="B567" t="str">
            <v>0490</v>
          </cell>
          <cell r="C567" t="str">
            <v>I-Net Operations</v>
          </cell>
          <cell r="D567" t="str">
            <v>General Fund Transfers</v>
          </cell>
          <cell r="E567" t="str">
            <v>General Fund Transfers</v>
          </cell>
          <cell r="F567">
            <v>0</v>
          </cell>
          <cell r="G567">
            <v>0</v>
          </cell>
        </row>
        <row r="568">
          <cell r="A568" t="str">
            <v>0490Grant</v>
          </cell>
          <cell r="B568" t="str">
            <v>0490</v>
          </cell>
          <cell r="C568" t="str">
            <v>I-Net Operations</v>
          </cell>
          <cell r="D568" t="str">
            <v>Grant</v>
          </cell>
          <cell r="E568" t="str">
            <v>Grant</v>
          </cell>
          <cell r="F568">
            <v>0</v>
          </cell>
          <cell r="G568">
            <v>0</v>
          </cell>
        </row>
        <row r="569">
          <cell r="A569" t="str">
            <v>0490Intergovt. Revenues</v>
          </cell>
          <cell r="B569" t="str">
            <v>0490</v>
          </cell>
          <cell r="C569" t="str">
            <v>I-Net Operations</v>
          </cell>
          <cell r="D569" t="str">
            <v>Intergovt. Revenues</v>
          </cell>
          <cell r="E569" t="str">
            <v>Intergovt. Revenues</v>
          </cell>
          <cell r="F569">
            <v>0</v>
          </cell>
          <cell r="G569">
            <v>0</v>
          </cell>
        </row>
        <row r="570">
          <cell r="A570" t="str">
            <v>0490Licenses and Permits</v>
          </cell>
          <cell r="B570" t="str">
            <v>0490</v>
          </cell>
          <cell r="C570" t="str">
            <v>I-Net Operations</v>
          </cell>
          <cell r="D570" t="str">
            <v>Licenses and Permits</v>
          </cell>
          <cell r="E570" t="str">
            <v>Licenses and Permits</v>
          </cell>
          <cell r="F570">
            <v>339570</v>
          </cell>
          <cell r="G570">
            <v>353153</v>
          </cell>
        </row>
        <row r="571">
          <cell r="A571" t="str">
            <v>0490Miscellaneous Revenue</v>
          </cell>
          <cell r="B571" t="str">
            <v>0490</v>
          </cell>
          <cell r="C571" t="str">
            <v>I-Net Operations</v>
          </cell>
          <cell r="D571" t="str">
            <v>Miscellaneous Revenue</v>
          </cell>
          <cell r="E571" t="str">
            <v>Miscellaneous Revenue</v>
          </cell>
          <cell r="F571">
            <v>2636042</v>
          </cell>
          <cell r="G571">
            <v>2368182</v>
          </cell>
        </row>
        <row r="572">
          <cell r="A572" t="str">
            <v>0490Other Financing Sources</v>
          </cell>
          <cell r="B572" t="str">
            <v>0490</v>
          </cell>
          <cell r="C572" t="str">
            <v>I-Net Operations</v>
          </cell>
          <cell r="D572" t="str">
            <v>Other Financing Sources</v>
          </cell>
          <cell r="E572" t="str">
            <v>Other Financing Sources</v>
          </cell>
          <cell r="F572">
            <v>0</v>
          </cell>
          <cell r="G572">
            <v>0</v>
          </cell>
        </row>
        <row r="573">
          <cell r="A573" t="str">
            <v>0490Taxes</v>
          </cell>
          <cell r="B573" t="str">
            <v>0490</v>
          </cell>
          <cell r="C573" t="str">
            <v>I-Net Operations</v>
          </cell>
          <cell r="D573" t="str">
            <v>Taxes</v>
          </cell>
          <cell r="E573" t="str">
            <v>Taxes</v>
          </cell>
          <cell r="F573">
            <v>0</v>
          </cell>
          <cell r="G573">
            <v>0</v>
          </cell>
        </row>
        <row r="574">
          <cell r="A574" t="str">
            <v>0500Charges for Services</v>
          </cell>
          <cell r="B574" t="str">
            <v>0500</v>
          </cell>
          <cell r="C574" t="str">
            <v>Prosecuting Attorney</v>
          </cell>
          <cell r="D574" t="str">
            <v>Charges for Services</v>
          </cell>
          <cell r="E574" t="str">
            <v>Charges for Services</v>
          </cell>
          <cell r="F574">
            <v>11467066</v>
          </cell>
          <cell r="G574">
            <v>11082188</v>
          </cell>
        </row>
        <row r="575">
          <cell r="A575" t="str">
            <v>0500Fines and Forfeits</v>
          </cell>
          <cell r="B575" t="str">
            <v>0500</v>
          </cell>
          <cell r="C575" t="str">
            <v>Prosecuting Attorney</v>
          </cell>
          <cell r="D575" t="str">
            <v>Fines and Forfeits</v>
          </cell>
          <cell r="E575" t="str">
            <v>Fines and Forfeits</v>
          </cell>
          <cell r="F575">
            <v>0</v>
          </cell>
          <cell r="G575">
            <v>0</v>
          </cell>
        </row>
        <row r="576">
          <cell r="A576" t="str">
            <v>0500General Fund Transfers</v>
          </cell>
          <cell r="B576" t="str">
            <v>0500</v>
          </cell>
          <cell r="C576" t="str">
            <v>Prosecuting Attorney</v>
          </cell>
          <cell r="D576" t="str">
            <v>General Fund Transfers</v>
          </cell>
          <cell r="E576" t="str">
            <v>General Fund Transfers</v>
          </cell>
          <cell r="F576">
            <v>0</v>
          </cell>
          <cell r="G576">
            <v>0</v>
          </cell>
        </row>
        <row r="577">
          <cell r="A577" t="str">
            <v>0500Grant</v>
          </cell>
          <cell r="B577" t="str">
            <v>0500</v>
          </cell>
          <cell r="C577" t="str">
            <v>Prosecuting Attorney</v>
          </cell>
          <cell r="D577" t="str">
            <v>Grant</v>
          </cell>
          <cell r="E577" t="str">
            <v>Grant</v>
          </cell>
          <cell r="F577">
            <v>6754211</v>
          </cell>
          <cell r="G577">
            <v>6754211</v>
          </cell>
        </row>
        <row r="578">
          <cell r="A578" t="str">
            <v>0500Intergovt. Revenues</v>
          </cell>
          <cell r="B578" t="str">
            <v>0500</v>
          </cell>
          <cell r="C578" t="str">
            <v>Prosecuting Attorney</v>
          </cell>
          <cell r="D578" t="str">
            <v>Intergovt. Revenues</v>
          </cell>
          <cell r="E578" t="str">
            <v>Intergovt. Revenues</v>
          </cell>
          <cell r="F578">
            <v>0</v>
          </cell>
          <cell r="G578">
            <v>0</v>
          </cell>
        </row>
        <row r="579">
          <cell r="A579" t="str">
            <v>0500Licenses and Permits</v>
          </cell>
          <cell r="B579" t="str">
            <v>0500</v>
          </cell>
          <cell r="C579" t="str">
            <v>Prosecuting Attorney</v>
          </cell>
          <cell r="D579" t="str">
            <v>Licenses and Permits</v>
          </cell>
          <cell r="E579" t="str">
            <v>Licenses and Permits</v>
          </cell>
          <cell r="F579">
            <v>0</v>
          </cell>
          <cell r="G579">
            <v>0</v>
          </cell>
        </row>
        <row r="580">
          <cell r="A580" t="str">
            <v>0500Miscellaneous Revenue</v>
          </cell>
          <cell r="B580" t="str">
            <v>0500</v>
          </cell>
          <cell r="C580" t="str">
            <v>Prosecuting Attorney</v>
          </cell>
          <cell r="D580" t="str">
            <v>Miscellaneous Revenue</v>
          </cell>
          <cell r="E580" t="str">
            <v>Miscellaneous Revenue</v>
          </cell>
          <cell r="F580">
            <v>5682</v>
          </cell>
          <cell r="G580">
            <v>0</v>
          </cell>
        </row>
        <row r="581">
          <cell r="A581" t="str">
            <v>0500Other Financing Sources</v>
          </cell>
          <cell r="B581" t="str">
            <v>0500</v>
          </cell>
          <cell r="C581" t="str">
            <v>Prosecuting Attorney</v>
          </cell>
          <cell r="D581" t="str">
            <v>Other Financing Sources</v>
          </cell>
          <cell r="E581" t="str">
            <v>Other Financing Sources</v>
          </cell>
          <cell r="F581">
            <v>0</v>
          </cell>
          <cell r="G581">
            <v>0</v>
          </cell>
        </row>
        <row r="582">
          <cell r="A582" t="str">
            <v>0500Taxes</v>
          </cell>
          <cell r="B582" t="str">
            <v>0500</v>
          </cell>
          <cell r="C582" t="str">
            <v>Prosecuting Attorney</v>
          </cell>
          <cell r="D582" t="str">
            <v>Taxes</v>
          </cell>
          <cell r="E582" t="str">
            <v>Taxes</v>
          </cell>
          <cell r="F582">
            <v>0</v>
          </cell>
          <cell r="G582">
            <v>0</v>
          </cell>
        </row>
        <row r="583">
          <cell r="A583" t="str">
            <v>0501Charges for Services</v>
          </cell>
          <cell r="B583" t="str">
            <v>0501</v>
          </cell>
          <cell r="C583" t="str">
            <v>Prosecuting Attorney Antiprofiteering</v>
          </cell>
          <cell r="D583" t="str">
            <v>Charges for Services</v>
          </cell>
          <cell r="E583" t="str">
            <v>Charges for Services</v>
          </cell>
          <cell r="F583">
            <v>0</v>
          </cell>
          <cell r="G583">
            <v>0</v>
          </cell>
        </row>
        <row r="584">
          <cell r="A584" t="str">
            <v>0501Fines and Forfeits</v>
          </cell>
          <cell r="B584" t="str">
            <v>0501</v>
          </cell>
          <cell r="C584" t="str">
            <v>Prosecuting Attorney Antiprofiteering</v>
          </cell>
          <cell r="D584" t="str">
            <v>Fines and Forfeits</v>
          </cell>
          <cell r="E584" t="str">
            <v>Fines and Forfeits</v>
          </cell>
          <cell r="F584">
            <v>0</v>
          </cell>
          <cell r="G584">
            <v>0</v>
          </cell>
        </row>
        <row r="585">
          <cell r="A585" t="str">
            <v>0501General Fund Transfers</v>
          </cell>
          <cell r="B585" t="str">
            <v>0501</v>
          </cell>
          <cell r="C585" t="str">
            <v>Prosecuting Attorney Antiprofiteering</v>
          </cell>
          <cell r="D585" t="str">
            <v>General Fund Transfers</v>
          </cell>
          <cell r="E585" t="str">
            <v>General Fund Transfers</v>
          </cell>
          <cell r="F585">
            <v>0</v>
          </cell>
          <cell r="G585">
            <v>0</v>
          </cell>
        </row>
        <row r="586">
          <cell r="A586" t="str">
            <v>0501Grant</v>
          </cell>
          <cell r="B586" t="str">
            <v>0501</v>
          </cell>
          <cell r="C586" t="str">
            <v>Prosecuting Attorney Antiprofiteering</v>
          </cell>
          <cell r="D586" t="str">
            <v>Grant</v>
          </cell>
          <cell r="E586" t="str">
            <v>Grant</v>
          </cell>
          <cell r="F586">
            <v>0</v>
          </cell>
          <cell r="G586">
            <v>0</v>
          </cell>
        </row>
        <row r="587">
          <cell r="A587" t="str">
            <v>0501Intergovt. Revenues</v>
          </cell>
          <cell r="B587" t="str">
            <v>0501</v>
          </cell>
          <cell r="C587" t="str">
            <v>Prosecuting Attorney Antiprofiteering</v>
          </cell>
          <cell r="D587" t="str">
            <v>Intergovt. Revenues</v>
          </cell>
          <cell r="E587" t="str">
            <v>Intergovt. Revenues</v>
          </cell>
          <cell r="F587">
            <v>0</v>
          </cell>
          <cell r="G587">
            <v>0</v>
          </cell>
        </row>
        <row r="588">
          <cell r="A588" t="str">
            <v>0501Licenses and Permits</v>
          </cell>
          <cell r="B588" t="str">
            <v>0501</v>
          </cell>
          <cell r="C588" t="str">
            <v>Prosecuting Attorney Antiprofiteering</v>
          </cell>
          <cell r="D588" t="str">
            <v>Licenses and Permits</v>
          </cell>
          <cell r="E588" t="str">
            <v>Licenses and Permits</v>
          </cell>
          <cell r="F588">
            <v>0</v>
          </cell>
          <cell r="G588">
            <v>0</v>
          </cell>
        </row>
        <row r="589">
          <cell r="A589" t="str">
            <v>0501Miscellaneous Revenue</v>
          </cell>
          <cell r="B589" t="str">
            <v>0501</v>
          </cell>
          <cell r="C589" t="str">
            <v>Prosecuting Attorney Antiprofiteering</v>
          </cell>
          <cell r="D589" t="str">
            <v>Miscellaneous Revenue</v>
          </cell>
          <cell r="E589" t="str">
            <v>Miscellaneous Revenue</v>
          </cell>
          <cell r="F589">
            <v>0</v>
          </cell>
          <cell r="G589">
            <v>0</v>
          </cell>
        </row>
        <row r="590">
          <cell r="A590" t="str">
            <v>0501Other Financing Sources</v>
          </cell>
          <cell r="B590" t="str">
            <v>0501</v>
          </cell>
          <cell r="C590" t="str">
            <v>Prosecuting Attorney Antiprofiteering</v>
          </cell>
          <cell r="D590" t="str">
            <v>Other Financing Sources</v>
          </cell>
          <cell r="E590" t="str">
            <v>Other Financing Sources</v>
          </cell>
          <cell r="F590">
            <v>0</v>
          </cell>
          <cell r="G590">
            <v>0</v>
          </cell>
        </row>
        <row r="591">
          <cell r="A591" t="str">
            <v>0501Taxes</v>
          </cell>
          <cell r="B591" t="str">
            <v>0501</v>
          </cell>
          <cell r="C591" t="str">
            <v>Prosecuting Attorney Antiprofiteering</v>
          </cell>
          <cell r="D591" t="str">
            <v>Taxes</v>
          </cell>
          <cell r="E591" t="str">
            <v>Taxes</v>
          </cell>
          <cell r="F591">
            <v>0</v>
          </cell>
          <cell r="G591">
            <v>0</v>
          </cell>
        </row>
        <row r="592">
          <cell r="A592" t="str">
            <v>0505Charges for Services</v>
          </cell>
          <cell r="B592" t="str">
            <v>0505</v>
          </cell>
          <cell r="C592" t="str">
            <v>Tiger Mountain Community Fund Reserve Account</v>
          </cell>
          <cell r="D592" t="str">
            <v>Charges for Services</v>
          </cell>
          <cell r="E592" t="str">
            <v>Charges for Services</v>
          </cell>
          <cell r="F592">
            <v>0</v>
          </cell>
          <cell r="G592">
            <v>0</v>
          </cell>
        </row>
        <row r="593">
          <cell r="A593" t="str">
            <v>0505Fines and Forfeits</v>
          </cell>
          <cell r="B593" t="str">
            <v>0505</v>
          </cell>
          <cell r="C593" t="str">
            <v>Tiger Mountain Community Fund Reserve Account</v>
          </cell>
          <cell r="D593" t="str">
            <v>Fines and Forfeits</v>
          </cell>
          <cell r="E593" t="str">
            <v>Fines and Forfeits</v>
          </cell>
          <cell r="F593">
            <v>0</v>
          </cell>
          <cell r="G593">
            <v>0</v>
          </cell>
        </row>
        <row r="594">
          <cell r="A594" t="str">
            <v>0505General Fund Transfers</v>
          </cell>
          <cell r="B594" t="str">
            <v>0505</v>
          </cell>
          <cell r="C594" t="str">
            <v>Tiger Mountain Community Fund Reserve Account</v>
          </cell>
          <cell r="D594" t="str">
            <v>General Fund Transfers</v>
          </cell>
          <cell r="E594" t="str">
            <v>General Fund Transfers</v>
          </cell>
          <cell r="F594">
            <v>0</v>
          </cell>
          <cell r="G594">
            <v>0</v>
          </cell>
        </row>
        <row r="595">
          <cell r="A595" t="str">
            <v>0505Grant</v>
          </cell>
          <cell r="B595" t="str">
            <v>0505</v>
          </cell>
          <cell r="C595" t="str">
            <v>Tiger Mountain Community Fund Reserve Account</v>
          </cell>
          <cell r="D595" t="str">
            <v>Grant</v>
          </cell>
          <cell r="E595" t="str">
            <v>Grant</v>
          </cell>
          <cell r="F595">
            <v>0</v>
          </cell>
          <cell r="G595">
            <v>0</v>
          </cell>
        </row>
        <row r="596">
          <cell r="A596" t="str">
            <v>0505Intergovt. Revenues</v>
          </cell>
          <cell r="B596" t="str">
            <v>0505</v>
          </cell>
          <cell r="C596" t="str">
            <v>Tiger Mountain Community Fund Reserve Account</v>
          </cell>
          <cell r="D596" t="str">
            <v>Intergovt. Revenues</v>
          </cell>
          <cell r="E596" t="str">
            <v>Intergovt. Revenues</v>
          </cell>
          <cell r="F596">
            <v>0</v>
          </cell>
          <cell r="G596">
            <v>0</v>
          </cell>
        </row>
        <row r="597">
          <cell r="A597" t="str">
            <v>0505Licenses and Permits</v>
          </cell>
          <cell r="B597" t="str">
            <v>0505</v>
          </cell>
          <cell r="C597" t="str">
            <v>Tiger Mountain Community Fund Reserve Account</v>
          </cell>
          <cell r="D597" t="str">
            <v>Licenses and Permits</v>
          </cell>
          <cell r="E597" t="str">
            <v>Licenses and Permits</v>
          </cell>
          <cell r="F597">
            <v>0</v>
          </cell>
          <cell r="G597">
            <v>0</v>
          </cell>
        </row>
        <row r="598">
          <cell r="A598" t="str">
            <v>0505Miscellaneous Revenue</v>
          </cell>
          <cell r="B598" t="str">
            <v>0505</v>
          </cell>
          <cell r="C598" t="str">
            <v>Tiger Mountain Community Fund Reserve Account</v>
          </cell>
          <cell r="D598" t="str">
            <v>Miscellaneous Revenue</v>
          </cell>
          <cell r="E598" t="str">
            <v>Miscellaneous Revenue</v>
          </cell>
          <cell r="F598">
            <v>0</v>
          </cell>
          <cell r="G598">
            <v>0</v>
          </cell>
        </row>
        <row r="599">
          <cell r="A599" t="str">
            <v>0505Other Financing Sources</v>
          </cell>
          <cell r="B599" t="str">
            <v>0505</v>
          </cell>
          <cell r="C599" t="str">
            <v>Tiger Mountain Community Fund Reserve Account</v>
          </cell>
          <cell r="D599" t="str">
            <v>Other Financing Sources</v>
          </cell>
          <cell r="E599" t="str">
            <v>Other Financing Sources</v>
          </cell>
          <cell r="F599">
            <v>0</v>
          </cell>
          <cell r="G599">
            <v>0</v>
          </cell>
        </row>
        <row r="600">
          <cell r="A600" t="str">
            <v>0505Taxes</v>
          </cell>
          <cell r="B600" t="str">
            <v>0505</v>
          </cell>
          <cell r="C600" t="str">
            <v>Tiger Mountain Community Fund Reserve Account</v>
          </cell>
          <cell r="D600" t="str">
            <v>Taxes</v>
          </cell>
          <cell r="E600" t="str">
            <v>Taxes</v>
          </cell>
          <cell r="F600">
            <v>0</v>
          </cell>
          <cell r="G600">
            <v>0</v>
          </cell>
        </row>
        <row r="601">
          <cell r="A601" t="str">
            <v>0506Charges for Services</v>
          </cell>
          <cell r="B601" t="str">
            <v>0506</v>
          </cell>
          <cell r="C601" t="str">
            <v>Citizen Councilor Rev Fund</v>
          </cell>
          <cell r="D601" t="str">
            <v>Charges for Services</v>
          </cell>
          <cell r="E601" t="str">
            <v>Charges for Services</v>
          </cell>
          <cell r="F601">
            <v>0</v>
          </cell>
          <cell r="G601">
            <v>0</v>
          </cell>
        </row>
        <row r="602">
          <cell r="A602" t="str">
            <v>0506Fines and Forfeits</v>
          </cell>
          <cell r="B602" t="str">
            <v>0506</v>
          </cell>
          <cell r="C602" t="str">
            <v>Citizen Councilor Rev Fund</v>
          </cell>
          <cell r="D602" t="str">
            <v>Fines and Forfeits</v>
          </cell>
          <cell r="E602" t="str">
            <v>Fines and Forfeits</v>
          </cell>
          <cell r="F602">
            <v>0</v>
          </cell>
          <cell r="G602">
            <v>0</v>
          </cell>
        </row>
        <row r="603">
          <cell r="A603" t="str">
            <v>0506General Fund Transfers</v>
          </cell>
          <cell r="B603" t="str">
            <v>0506</v>
          </cell>
          <cell r="C603" t="str">
            <v>Citizen Councilor Rev Fund</v>
          </cell>
          <cell r="D603" t="str">
            <v>General Fund Transfers</v>
          </cell>
          <cell r="E603" t="str">
            <v>General Fund Transfers</v>
          </cell>
          <cell r="F603">
            <v>0</v>
          </cell>
          <cell r="G603">
            <v>0</v>
          </cell>
        </row>
        <row r="604">
          <cell r="A604" t="str">
            <v>0506Grant</v>
          </cell>
          <cell r="B604" t="str">
            <v>0506</v>
          </cell>
          <cell r="C604" t="str">
            <v>Citizen Councilor Rev Fund</v>
          </cell>
          <cell r="D604" t="str">
            <v>Grant</v>
          </cell>
          <cell r="E604" t="str">
            <v>Grant</v>
          </cell>
          <cell r="F604">
            <v>0</v>
          </cell>
          <cell r="G604">
            <v>0</v>
          </cell>
        </row>
        <row r="605">
          <cell r="A605" t="str">
            <v>0506Intergovt. Revenues</v>
          </cell>
          <cell r="B605" t="str">
            <v>0506</v>
          </cell>
          <cell r="C605" t="str">
            <v>Citizen Councilor Rev Fund</v>
          </cell>
          <cell r="D605" t="str">
            <v>Intergovt. Revenues</v>
          </cell>
          <cell r="E605" t="str">
            <v>Intergovt. Revenues</v>
          </cell>
          <cell r="F605">
            <v>0</v>
          </cell>
          <cell r="G605">
            <v>0</v>
          </cell>
        </row>
        <row r="606">
          <cell r="A606" t="str">
            <v>0506Licenses and Permits</v>
          </cell>
          <cell r="B606" t="str">
            <v>0506</v>
          </cell>
          <cell r="C606" t="str">
            <v>Citizen Councilor Rev Fund</v>
          </cell>
          <cell r="D606" t="str">
            <v>Licenses and Permits</v>
          </cell>
          <cell r="E606" t="str">
            <v>Licenses and Permits</v>
          </cell>
          <cell r="F606">
            <v>0</v>
          </cell>
          <cell r="G606">
            <v>0</v>
          </cell>
        </row>
        <row r="607">
          <cell r="A607" t="str">
            <v>0506Miscellaneous Revenue</v>
          </cell>
          <cell r="B607" t="str">
            <v>0506</v>
          </cell>
          <cell r="C607" t="str">
            <v>Citizen Councilor Rev Fund</v>
          </cell>
          <cell r="D607" t="str">
            <v>Miscellaneous Revenue</v>
          </cell>
          <cell r="E607" t="str">
            <v>Miscellaneous Revenue</v>
          </cell>
          <cell r="F607">
            <v>118554</v>
          </cell>
          <cell r="G607">
            <v>118554</v>
          </cell>
        </row>
        <row r="608">
          <cell r="A608" t="str">
            <v>0506Other Financing Sources</v>
          </cell>
          <cell r="B608" t="str">
            <v>0506</v>
          </cell>
          <cell r="C608" t="str">
            <v>Citizen Councilor Rev Fund</v>
          </cell>
          <cell r="D608" t="str">
            <v>Other Financing Sources</v>
          </cell>
          <cell r="E608" t="str">
            <v>Other Financing Sources</v>
          </cell>
          <cell r="F608">
            <v>0</v>
          </cell>
          <cell r="G608">
            <v>0</v>
          </cell>
        </row>
        <row r="609">
          <cell r="A609" t="str">
            <v>0506Taxes</v>
          </cell>
          <cell r="B609" t="str">
            <v>0506</v>
          </cell>
          <cell r="C609" t="str">
            <v>Citizen Councilor Rev Fund</v>
          </cell>
          <cell r="D609" t="str">
            <v>Taxes</v>
          </cell>
          <cell r="E609" t="str">
            <v>Taxes</v>
          </cell>
          <cell r="F609">
            <v>0</v>
          </cell>
          <cell r="G609">
            <v>0</v>
          </cell>
        </row>
        <row r="610">
          <cell r="A610" t="str">
            <v>0510Charges for Services</v>
          </cell>
          <cell r="B610" t="str">
            <v>0510</v>
          </cell>
          <cell r="C610" t="str">
            <v>Superior Court</v>
          </cell>
          <cell r="D610" t="str">
            <v>Charges for Services</v>
          </cell>
          <cell r="E610" t="str">
            <v>Charges for Services</v>
          </cell>
          <cell r="F610">
            <v>3015365</v>
          </cell>
          <cell r="G610">
            <v>3015365</v>
          </cell>
        </row>
        <row r="611">
          <cell r="A611" t="str">
            <v>0510Fines and Forfeits</v>
          </cell>
          <cell r="B611" t="str">
            <v>0510</v>
          </cell>
          <cell r="C611" t="str">
            <v>Superior Court</v>
          </cell>
          <cell r="D611" t="str">
            <v>Fines and Forfeits</v>
          </cell>
          <cell r="E611" t="str">
            <v>Fines and Forfeits</v>
          </cell>
          <cell r="F611">
            <v>0</v>
          </cell>
          <cell r="G611">
            <v>0</v>
          </cell>
        </row>
        <row r="612">
          <cell r="A612" t="str">
            <v>0510General Fund Transfers</v>
          </cell>
          <cell r="B612" t="str">
            <v>0510</v>
          </cell>
          <cell r="C612" t="str">
            <v>Superior Court</v>
          </cell>
          <cell r="D612" t="str">
            <v>General Fund Transfers</v>
          </cell>
          <cell r="E612" t="str">
            <v>General Fund Transfers</v>
          </cell>
          <cell r="F612">
            <v>0</v>
          </cell>
          <cell r="G612">
            <v>0</v>
          </cell>
        </row>
        <row r="613">
          <cell r="A613" t="str">
            <v>0510Grant</v>
          </cell>
          <cell r="B613" t="str">
            <v>0510</v>
          </cell>
          <cell r="C613" t="str">
            <v>Superior Court</v>
          </cell>
          <cell r="D613" t="str">
            <v>Grant</v>
          </cell>
          <cell r="E613" t="str">
            <v>Grant</v>
          </cell>
          <cell r="F613">
            <v>1689182</v>
          </cell>
          <cell r="G613">
            <v>1689182</v>
          </cell>
        </row>
        <row r="614">
          <cell r="A614" t="str">
            <v>0510Intergovt. Revenues</v>
          </cell>
          <cell r="B614" t="str">
            <v>0510</v>
          </cell>
          <cell r="C614" t="str">
            <v>Superior Court</v>
          </cell>
          <cell r="D614" t="str">
            <v>Intergovt. Revenues</v>
          </cell>
          <cell r="E614" t="str">
            <v>Intergovt. Revenues</v>
          </cell>
          <cell r="F614">
            <v>547709</v>
          </cell>
          <cell r="G614">
            <v>547709</v>
          </cell>
        </row>
        <row r="615">
          <cell r="A615" t="str">
            <v>0510Licenses and Permits</v>
          </cell>
          <cell r="B615" t="str">
            <v>0510</v>
          </cell>
          <cell r="C615" t="str">
            <v>Superior Court</v>
          </cell>
          <cell r="D615" t="str">
            <v>Licenses and Permits</v>
          </cell>
          <cell r="E615" t="str">
            <v>Licenses and Permits</v>
          </cell>
          <cell r="F615">
            <v>0</v>
          </cell>
          <cell r="G615">
            <v>0</v>
          </cell>
        </row>
        <row r="616">
          <cell r="A616" t="str">
            <v>0510Miscellaneous Revenue</v>
          </cell>
          <cell r="B616" t="str">
            <v>0510</v>
          </cell>
          <cell r="C616" t="str">
            <v>Superior Court</v>
          </cell>
          <cell r="D616" t="str">
            <v>Miscellaneous Revenue</v>
          </cell>
          <cell r="E616" t="str">
            <v>Miscellaneous Revenue</v>
          </cell>
          <cell r="F616">
            <v>0</v>
          </cell>
          <cell r="G616">
            <v>0</v>
          </cell>
        </row>
        <row r="617">
          <cell r="A617" t="str">
            <v>0510Other Financing Sources</v>
          </cell>
          <cell r="B617" t="str">
            <v>0510</v>
          </cell>
          <cell r="C617" t="str">
            <v>Superior Court</v>
          </cell>
          <cell r="D617" t="str">
            <v>Other Financing Sources</v>
          </cell>
          <cell r="E617" t="str">
            <v>Other Financing Sources</v>
          </cell>
          <cell r="F617">
            <v>0</v>
          </cell>
          <cell r="G617">
            <v>0</v>
          </cell>
        </row>
        <row r="618">
          <cell r="A618" t="str">
            <v>0510Taxes</v>
          </cell>
          <cell r="B618" t="str">
            <v>0510</v>
          </cell>
          <cell r="C618" t="str">
            <v>Superior Court</v>
          </cell>
          <cell r="D618" t="str">
            <v>Taxes</v>
          </cell>
          <cell r="E618" t="str">
            <v>Taxes</v>
          </cell>
          <cell r="F618">
            <v>0</v>
          </cell>
          <cell r="G618">
            <v>0</v>
          </cell>
        </row>
        <row r="619">
          <cell r="A619" t="str">
            <v>0517Charges for Services</v>
          </cell>
          <cell r="B619" t="str">
            <v>0517</v>
          </cell>
          <cell r="C619" t="str">
            <v>2009 ARRA Byrne Justice Assistance Grant</v>
          </cell>
          <cell r="D619" t="str">
            <v>Charges for Services</v>
          </cell>
          <cell r="E619" t="str">
            <v>Charges for Services</v>
          </cell>
          <cell r="F619">
            <v>0</v>
          </cell>
          <cell r="G619">
            <v>0</v>
          </cell>
        </row>
        <row r="620">
          <cell r="A620" t="str">
            <v>0517Fines and Forfeits</v>
          </cell>
          <cell r="B620" t="str">
            <v>0517</v>
          </cell>
          <cell r="C620" t="str">
            <v>2009 ARRA Byrne Justice Assistance Grant</v>
          </cell>
          <cell r="D620" t="str">
            <v>Fines and Forfeits</v>
          </cell>
          <cell r="E620" t="str">
            <v>Fines and Forfeits</v>
          </cell>
          <cell r="F620">
            <v>0</v>
          </cell>
          <cell r="G620">
            <v>0</v>
          </cell>
        </row>
        <row r="621">
          <cell r="A621" t="str">
            <v>0517General Fund Transfers</v>
          </cell>
          <cell r="B621" t="str">
            <v>0517</v>
          </cell>
          <cell r="C621" t="str">
            <v>2009 ARRA Byrne Justice Assistance Grant</v>
          </cell>
          <cell r="D621" t="str">
            <v>General Fund Transfers</v>
          </cell>
          <cell r="E621" t="str">
            <v>General Fund Transfers</v>
          </cell>
          <cell r="F621">
            <v>0</v>
          </cell>
          <cell r="G621">
            <v>0</v>
          </cell>
        </row>
        <row r="622">
          <cell r="A622" t="str">
            <v>0517Grant</v>
          </cell>
          <cell r="B622" t="str">
            <v>0517</v>
          </cell>
          <cell r="C622" t="str">
            <v>2009 ARRA Byrne Justice Assistance Grant</v>
          </cell>
          <cell r="D622" t="str">
            <v>Grant</v>
          </cell>
          <cell r="E622" t="str">
            <v>Grant</v>
          </cell>
          <cell r="F622">
            <v>0</v>
          </cell>
          <cell r="G622">
            <v>0</v>
          </cell>
        </row>
        <row r="623">
          <cell r="A623" t="str">
            <v>0517Intergovt. Revenues</v>
          </cell>
          <cell r="B623" t="str">
            <v>0517</v>
          </cell>
          <cell r="C623" t="str">
            <v>2009 ARRA Byrne Justice Assistance Grant</v>
          </cell>
          <cell r="D623" t="str">
            <v>Intergovt. Revenues</v>
          </cell>
          <cell r="E623" t="str">
            <v>Intergovt. Revenues</v>
          </cell>
          <cell r="F623">
            <v>0</v>
          </cell>
          <cell r="G623">
            <v>0</v>
          </cell>
        </row>
        <row r="624">
          <cell r="A624" t="str">
            <v>0517Licenses and Permits</v>
          </cell>
          <cell r="B624" t="str">
            <v>0517</v>
          </cell>
          <cell r="C624" t="str">
            <v>2009 ARRA Byrne Justice Assistance Grant</v>
          </cell>
          <cell r="D624" t="str">
            <v>Licenses and Permits</v>
          </cell>
          <cell r="E624" t="str">
            <v>Licenses and Permits</v>
          </cell>
          <cell r="F624">
            <v>0</v>
          </cell>
          <cell r="G624">
            <v>0</v>
          </cell>
        </row>
        <row r="625">
          <cell r="A625" t="str">
            <v>0517Miscellaneous Revenue</v>
          </cell>
          <cell r="B625" t="str">
            <v>0517</v>
          </cell>
          <cell r="C625" t="str">
            <v>2009 ARRA Byrne Justice Assistance Grant</v>
          </cell>
          <cell r="D625" t="str">
            <v>Miscellaneous Revenue</v>
          </cell>
          <cell r="E625" t="str">
            <v>Miscellaneous Revenue</v>
          </cell>
          <cell r="F625">
            <v>0</v>
          </cell>
          <cell r="G625">
            <v>0</v>
          </cell>
        </row>
        <row r="626">
          <cell r="A626" t="str">
            <v>0517Other Financing Sources</v>
          </cell>
          <cell r="B626" t="str">
            <v>0517</v>
          </cell>
          <cell r="C626" t="str">
            <v>2009 ARRA Byrne Justice Assistance Grant</v>
          </cell>
          <cell r="D626" t="str">
            <v>Other Financing Sources</v>
          </cell>
          <cell r="E626" t="str">
            <v>Other Financing Sources</v>
          </cell>
          <cell r="F626">
            <v>0</v>
          </cell>
          <cell r="G626">
            <v>0</v>
          </cell>
        </row>
        <row r="627">
          <cell r="A627" t="str">
            <v>0517Taxes</v>
          </cell>
          <cell r="B627" t="str">
            <v>0517</v>
          </cell>
          <cell r="C627" t="str">
            <v>2009 ARRA Byrne Justice Assistance Grant</v>
          </cell>
          <cell r="D627" t="str">
            <v>Taxes</v>
          </cell>
          <cell r="E627" t="str">
            <v>Taxes</v>
          </cell>
          <cell r="F627">
            <v>0</v>
          </cell>
          <cell r="G627">
            <v>0</v>
          </cell>
        </row>
        <row r="628">
          <cell r="A628" t="str">
            <v>0518Charges for Services</v>
          </cell>
          <cell r="B628" t="str">
            <v>0518</v>
          </cell>
          <cell r="C628" t="str">
            <v>Byrne Justice Assistance FFY 09 Grant</v>
          </cell>
          <cell r="D628" t="str">
            <v>Charges for Services</v>
          </cell>
          <cell r="E628" t="str">
            <v>Charges for Services</v>
          </cell>
          <cell r="F628">
            <v>0</v>
          </cell>
          <cell r="G628">
            <v>0</v>
          </cell>
        </row>
        <row r="629">
          <cell r="A629" t="str">
            <v>0518Fines and Forfeits</v>
          </cell>
          <cell r="B629" t="str">
            <v>0518</v>
          </cell>
          <cell r="C629" t="str">
            <v>Byrne Justice Assistance FFY 09 Grant</v>
          </cell>
          <cell r="D629" t="str">
            <v>Fines and Forfeits</v>
          </cell>
          <cell r="E629" t="str">
            <v>Fines and Forfeits</v>
          </cell>
          <cell r="F629">
            <v>0</v>
          </cell>
          <cell r="G629">
            <v>0</v>
          </cell>
        </row>
        <row r="630">
          <cell r="A630" t="str">
            <v>0518General Fund Transfers</v>
          </cell>
          <cell r="B630" t="str">
            <v>0518</v>
          </cell>
          <cell r="C630" t="str">
            <v>Byrne Justice Assistance FFY 09 Grant</v>
          </cell>
          <cell r="D630" t="str">
            <v>General Fund Transfers</v>
          </cell>
          <cell r="E630" t="str">
            <v>General Fund Transfers</v>
          </cell>
          <cell r="F630">
            <v>0</v>
          </cell>
          <cell r="G630">
            <v>0</v>
          </cell>
        </row>
        <row r="631">
          <cell r="A631" t="str">
            <v>0518Grant</v>
          </cell>
          <cell r="B631" t="str">
            <v>0518</v>
          </cell>
          <cell r="C631" t="str">
            <v>Byrne Justice Assistance FFY 09 Grant</v>
          </cell>
          <cell r="D631" t="str">
            <v>Grant</v>
          </cell>
          <cell r="E631" t="str">
            <v>Grant</v>
          </cell>
          <cell r="F631">
            <v>0</v>
          </cell>
          <cell r="G631">
            <v>0</v>
          </cell>
        </row>
        <row r="632">
          <cell r="A632" t="str">
            <v>0518Intergovt. Revenues</v>
          </cell>
          <cell r="B632" t="str">
            <v>0518</v>
          </cell>
          <cell r="C632" t="str">
            <v>Byrne Justice Assistance FFY 09 Grant</v>
          </cell>
          <cell r="D632" t="str">
            <v>Intergovt. Revenues</v>
          </cell>
          <cell r="E632" t="str">
            <v>Intergovt. Revenues</v>
          </cell>
          <cell r="F632">
            <v>0</v>
          </cell>
          <cell r="G632">
            <v>0</v>
          </cell>
        </row>
        <row r="633">
          <cell r="A633" t="str">
            <v>0518Licenses and Permits</v>
          </cell>
          <cell r="B633" t="str">
            <v>0518</v>
          </cell>
          <cell r="C633" t="str">
            <v>Byrne Justice Assistance FFY 09 Grant</v>
          </cell>
          <cell r="D633" t="str">
            <v>Licenses and Permits</v>
          </cell>
          <cell r="E633" t="str">
            <v>Licenses and Permits</v>
          </cell>
          <cell r="F633">
            <v>0</v>
          </cell>
          <cell r="G633">
            <v>0</v>
          </cell>
        </row>
        <row r="634">
          <cell r="A634" t="str">
            <v>0518Miscellaneous Revenue</v>
          </cell>
          <cell r="B634" t="str">
            <v>0518</v>
          </cell>
          <cell r="C634" t="str">
            <v>Byrne Justice Assistance FFY 09 Grant</v>
          </cell>
          <cell r="D634" t="str">
            <v>Miscellaneous Revenue</v>
          </cell>
          <cell r="E634" t="str">
            <v>Miscellaneous Revenue</v>
          </cell>
          <cell r="F634">
            <v>0</v>
          </cell>
          <cell r="G634">
            <v>0</v>
          </cell>
        </row>
        <row r="635">
          <cell r="A635" t="str">
            <v>0518Other Financing Sources</v>
          </cell>
          <cell r="B635" t="str">
            <v>0518</v>
          </cell>
          <cell r="C635" t="str">
            <v>Byrne Justice Assistance FFY 09 Grant</v>
          </cell>
          <cell r="D635" t="str">
            <v>Other Financing Sources</v>
          </cell>
          <cell r="E635" t="str">
            <v>Other Financing Sources</v>
          </cell>
          <cell r="F635">
            <v>0</v>
          </cell>
          <cell r="G635">
            <v>0</v>
          </cell>
        </row>
        <row r="636">
          <cell r="A636" t="str">
            <v>0518Taxes</v>
          </cell>
          <cell r="B636" t="str">
            <v>0518</v>
          </cell>
          <cell r="C636" t="str">
            <v>Byrne Justice Assistance FFY 09 Grant</v>
          </cell>
          <cell r="D636" t="str">
            <v>Taxes</v>
          </cell>
          <cell r="E636" t="str">
            <v>Taxes</v>
          </cell>
          <cell r="F636">
            <v>0</v>
          </cell>
          <cell r="G636">
            <v>0</v>
          </cell>
        </row>
        <row r="637">
          <cell r="A637" t="str">
            <v>0521Charges for Services</v>
          </cell>
          <cell r="B637" t="str">
            <v>0521</v>
          </cell>
          <cell r="C637" t="str">
            <v>2010 Byrne Justice Assistance Grant</v>
          </cell>
          <cell r="D637" t="str">
            <v>Charges for Services</v>
          </cell>
          <cell r="E637" t="str">
            <v>Charges for Services</v>
          </cell>
          <cell r="F637">
            <v>0</v>
          </cell>
          <cell r="G637">
            <v>0</v>
          </cell>
        </row>
        <row r="638">
          <cell r="A638" t="str">
            <v>0521Fines and Forfeits</v>
          </cell>
          <cell r="B638" t="str">
            <v>0521</v>
          </cell>
          <cell r="C638" t="str">
            <v>2010 Byrne Justice Assistance Grant</v>
          </cell>
          <cell r="D638" t="str">
            <v>Fines and Forfeits</v>
          </cell>
          <cell r="E638" t="str">
            <v>Fines and Forfeits</v>
          </cell>
          <cell r="F638">
            <v>0</v>
          </cell>
          <cell r="G638">
            <v>0</v>
          </cell>
        </row>
        <row r="639">
          <cell r="A639" t="str">
            <v>0521General Fund Transfers</v>
          </cell>
          <cell r="B639" t="str">
            <v>0521</v>
          </cell>
          <cell r="C639" t="str">
            <v>2010 Byrne Justice Assistance Grant</v>
          </cell>
          <cell r="D639" t="str">
            <v>General Fund Transfers</v>
          </cell>
          <cell r="E639" t="str">
            <v>General Fund Transfers</v>
          </cell>
          <cell r="F639">
            <v>0</v>
          </cell>
          <cell r="G639">
            <v>0</v>
          </cell>
        </row>
        <row r="640">
          <cell r="A640" t="str">
            <v>0521Grant</v>
          </cell>
          <cell r="B640" t="str">
            <v>0521</v>
          </cell>
          <cell r="C640" t="str">
            <v>2010 Byrne Justice Assistance Grant</v>
          </cell>
          <cell r="D640" t="str">
            <v>Grant</v>
          </cell>
          <cell r="E640" t="str">
            <v>Grant</v>
          </cell>
          <cell r="F640">
            <v>305931</v>
          </cell>
          <cell r="G640">
            <v>305931</v>
          </cell>
        </row>
        <row r="641">
          <cell r="A641" t="str">
            <v>0521Intergovt. Revenues</v>
          </cell>
          <cell r="B641" t="str">
            <v>0521</v>
          </cell>
          <cell r="C641" t="str">
            <v>2010 Byrne Justice Assistance Grant</v>
          </cell>
          <cell r="D641" t="str">
            <v>Intergovt. Revenues</v>
          </cell>
          <cell r="E641" t="str">
            <v>Intergovt. Revenues</v>
          </cell>
          <cell r="F641">
            <v>0</v>
          </cell>
          <cell r="G641">
            <v>0</v>
          </cell>
        </row>
        <row r="642">
          <cell r="A642" t="str">
            <v>0521Licenses and Permits</v>
          </cell>
          <cell r="B642" t="str">
            <v>0521</v>
          </cell>
          <cell r="C642" t="str">
            <v>2010 Byrne Justice Assistance Grant</v>
          </cell>
          <cell r="D642" t="str">
            <v>Licenses and Permits</v>
          </cell>
          <cell r="E642" t="str">
            <v>Licenses and Permits</v>
          </cell>
          <cell r="F642">
            <v>0</v>
          </cell>
          <cell r="G642">
            <v>0</v>
          </cell>
        </row>
        <row r="643">
          <cell r="A643" t="str">
            <v>0521Miscellaneous Revenue</v>
          </cell>
          <cell r="B643" t="str">
            <v>0521</v>
          </cell>
          <cell r="C643" t="str">
            <v>2010 Byrne Justice Assistance Grant</v>
          </cell>
          <cell r="D643" t="str">
            <v>Miscellaneous Revenue</v>
          </cell>
          <cell r="E643" t="str">
            <v>Miscellaneous Revenue</v>
          </cell>
          <cell r="F643">
            <v>0</v>
          </cell>
          <cell r="G643">
            <v>0</v>
          </cell>
        </row>
        <row r="644">
          <cell r="A644" t="str">
            <v>0521Other Financing Sources</v>
          </cell>
          <cell r="B644" t="str">
            <v>0521</v>
          </cell>
          <cell r="C644" t="str">
            <v>2010 Byrne Justice Assistance Grant</v>
          </cell>
          <cell r="D644" t="str">
            <v>Other Financing Sources</v>
          </cell>
          <cell r="E644" t="str">
            <v>Other Financing Sources</v>
          </cell>
          <cell r="F644">
            <v>0</v>
          </cell>
          <cell r="G644">
            <v>0</v>
          </cell>
        </row>
        <row r="645">
          <cell r="A645" t="str">
            <v>0521Taxes</v>
          </cell>
          <cell r="B645" t="str">
            <v>0521</v>
          </cell>
          <cell r="C645" t="str">
            <v>2010 Byrne Justice Assistance Grant</v>
          </cell>
          <cell r="D645" t="str">
            <v>Taxes</v>
          </cell>
          <cell r="E645" t="str">
            <v>Taxes</v>
          </cell>
          <cell r="F645">
            <v>0</v>
          </cell>
          <cell r="G645">
            <v>0</v>
          </cell>
        </row>
        <row r="646">
          <cell r="A646" t="str">
            <v>0530Charges for Services</v>
          </cell>
          <cell r="B646" t="str">
            <v>0530</v>
          </cell>
          <cell r="C646" t="str">
            <v>District Court</v>
          </cell>
          <cell r="D646" t="str">
            <v>Charges for Services</v>
          </cell>
          <cell r="E646" t="str">
            <v>Charges for Services</v>
          </cell>
          <cell r="F646">
            <v>4037373</v>
          </cell>
          <cell r="G646">
            <v>4037373</v>
          </cell>
        </row>
        <row r="647">
          <cell r="A647" t="str">
            <v>0530Fines and Forfeits</v>
          </cell>
          <cell r="B647" t="str">
            <v>0530</v>
          </cell>
          <cell r="C647" t="str">
            <v>District Court</v>
          </cell>
          <cell r="D647" t="str">
            <v>Fines and Forfeits</v>
          </cell>
          <cell r="E647" t="str">
            <v>Fines and Forfeits</v>
          </cell>
          <cell r="F647">
            <v>8209708</v>
          </cell>
          <cell r="G647">
            <v>8209708</v>
          </cell>
        </row>
        <row r="648">
          <cell r="A648" t="str">
            <v>0530General Fund Transfers</v>
          </cell>
          <cell r="B648" t="str">
            <v>0530</v>
          </cell>
          <cell r="C648" t="str">
            <v>District Court</v>
          </cell>
          <cell r="D648" t="str">
            <v>General Fund Transfers</v>
          </cell>
          <cell r="E648" t="str">
            <v>General Fund Transfers</v>
          </cell>
          <cell r="F648">
            <v>0</v>
          </cell>
          <cell r="G648">
            <v>0</v>
          </cell>
        </row>
        <row r="649">
          <cell r="A649" t="str">
            <v>0530Grant</v>
          </cell>
          <cell r="B649" t="str">
            <v>0530</v>
          </cell>
          <cell r="C649" t="str">
            <v>District Court</v>
          </cell>
          <cell r="D649" t="str">
            <v>Grant</v>
          </cell>
          <cell r="E649" t="str">
            <v>Grant</v>
          </cell>
          <cell r="F649">
            <v>0</v>
          </cell>
          <cell r="G649">
            <v>0</v>
          </cell>
        </row>
        <row r="650">
          <cell r="A650" t="str">
            <v>0530Intergovt. Revenues</v>
          </cell>
          <cell r="B650" t="str">
            <v>0530</v>
          </cell>
          <cell r="C650" t="str">
            <v>District Court</v>
          </cell>
          <cell r="D650" t="str">
            <v>Intergovt. Revenues</v>
          </cell>
          <cell r="E650" t="str">
            <v>Intergovt. Revenues</v>
          </cell>
          <cell r="F650">
            <v>5241431</v>
          </cell>
          <cell r="G650">
            <v>5241431</v>
          </cell>
        </row>
        <row r="651">
          <cell r="A651" t="str">
            <v>0530Licenses and Permits</v>
          </cell>
          <cell r="B651" t="str">
            <v>0530</v>
          </cell>
          <cell r="C651" t="str">
            <v>District Court</v>
          </cell>
          <cell r="D651" t="str">
            <v>Licenses and Permits</v>
          </cell>
          <cell r="E651" t="str">
            <v>Licenses and Permits</v>
          </cell>
          <cell r="F651">
            <v>0</v>
          </cell>
          <cell r="G651">
            <v>0</v>
          </cell>
        </row>
        <row r="652">
          <cell r="A652" t="str">
            <v>0530Miscellaneous Revenue</v>
          </cell>
          <cell r="B652" t="str">
            <v>0530</v>
          </cell>
          <cell r="C652" t="str">
            <v>District Court</v>
          </cell>
          <cell r="D652" t="str">
            <v>Miscellaneous Revenue</v>
          </cell>
          <cell r="E652" t="str">
            <v>Miscellaneous Revenue</v>
          </cell>
          <cell r="F652">
            <v>335263</v>
          </cell>
          <cell r="G652">
            <v>335263</v>
          </cell>
        </row>
        <row r="653">
          <cell r="A653" t="str">
            <v>0530Other Financing Sources</v>
          </cell>
          <cell r="B653" t="str">
            <v>0530</v>
          </cell>
          <cell r="C653" t="str">
            <v>District Court</v>
          </cell>
          <cell r="D653" t="str">
            <v>Other Financing Sources</v>
          </cell>
          <cell r="E653" t="str">
            <v>Other Financing Sources</v>
          </cell>
          <cell r="F653">
            <v>0</v>
          </cell>
          <cell r="G653">
            <v>0</v>
          </cell>
        </row>
        <row r="654">
          <cell r="A654" t="str">
            <v>0530Taxes</v>
          </cell>
          <cell r="B654" t="str">
            <v>0530</v>
          </cell>
          <cell r="C654" t="str">
            <v>District Court</v>
          </cell>
          <cell r="D654" t="str">
            <v>Taxes</v>
          </cell>
          <cell r="E654" t="str">
            <v>Taxes</v>
          </cell>
          <cell r="F654">
            <v>0</v>
          </cell>
          <cell r="G654">
            <v>0</v>
          </cell>
        </row>
        <row r="655">
          <cell r="A655" t="str">
            <v>0534Charges for Services</v>
          </cell>
          <cell r="B655" t="str">
            <v>0534</v>
          </cell>
          <cell r="C655" t="str">
            <v>Animal Services</v>
          </cell>
          <cell r="D655" t="str">
            <v>Charges for Services</v>
          </cell>
          <cell r="E655" t="str">
            <v>Charges for Services</v>
          </cell>
          <cell r="F655">
            <v>546190</v>
          </cell>
          <cell r="G655">
            <v>546190</v>
          </cell>
        </row>
        <row r="656">
          <cell r="A656" t="str">
            <v>0534Fines and Forfeits</v>
          </cell>
          <cell r="B656" t="str">
            <v>0534</v>
          </cell>
          <cell r="C656" t="str">
            <v>Animal Services</v>
          </cell>
          <cell r="D656" t="str">
            <v>Fines and Forfeits</v>
          </cell>
          <cell r="E656" t="str">
            <v>Fines and Forfeits</v>
          </cell>
          <cell r="F656">
            <v>12839</v>
          </cell>
          <cell r="G656">
            <v>12839</v>
          </cell>
        </row>
        <row r="657">
          <cell r="A657" t="str">
            <v>0534General Fund Transfers</v>
          </cell>
          <cell r="B657" t="str">
            <v>0534</v>
          </cell>
          <cell r="C657" t="str">
            <v>Animal Services</v>
          </cell>
          <cell r="D657" t="str">
            <v>General Fund Transfers</v>
          </cell>
          <cell r="E657" t="str">
            <v>General Fund Transfers</v>
          </cell>
          <cell r="F657">
            <v>1638923</v>
          </cell>
          <cell r="G657">
            <v>1587437</v>
          </cell>
        </row>
        <row r="658">
          <cell r="A658" t="str">
            <v>0534Grant</v>
          </cell>
          <cell r="B658" t="str">
            <v>0534</v>
          </cell>
          <cell r="C658" t="str">
            <v>Animal Services</v>
          </cell>
          <cell r="D658" t="str">
            <v>Grant</v>
          </cell>
          <cell r="E658" t="str">
            <v>Grant</v>
          </cell>
          <cell r="F658">
            <v>0</v>
          </cell>
          <cell r="G658">
            <v>0</v>
          </cell>
        </row>
        <row r="659">
          <cell r="A659" t="str">
            <v>0534Intergovt. Revenues</v>
          </cell>
          <cell r="B659" t="str">
            <v>0534</v>
          </cell>
          <cell r="C659" t="str">
            <v>Animal Services</v>
          </cell>
          <cell r="D659" t="str">
            <v>Intergovt. Revenues</v>
          </cell>
          <cell r="E659" t="str">
            <v>Intergovt. Revenues</v>
          </cell>
          <cell r="F659">
            <v>1210658</v>
          </cell>
          <cell r="G659">
            <v>1035894</v>
          </cell>
        </row>
        <row r="660">
          <cell r="A660" t="str">
            <v>0534Licenses and Permits</v>
          </cell>
          <cell r="B660" t="str">
            <v>0534</v>
          </cell>
          <cell r="C660" t="str">
            <v>Animal Services</v>
          </cell>
          <cell r="D660" t="str">
            <v>Licenses and Permits</v>
          </cell>
          <cell r="E660" t="str">
            <v>Licenses and Permits</v>
          </cell>
          <cell r="F660">
            <v>3574492</v>
          </cell>
          <cell r="G660">
            <v>3574492</v>
          </cell>
        </row>
        <row r="661">
          <cell r="A661" t="str">
            <v>0534Miscellaneous Revenue</v>
          </cell>
          <cell r="B661" t="str">
            <v>0534</v>
          </cell>
          <cell r="C661" t="str">
            <v>Animal Services</v>
          </cell>
          <cell r="D661" t="str">
            <v>Miscellaneous Revenue</v>
          </cell>
          <cell r="E661" t="str">
            <v>Miscellaneous Revenue</v>
          </cell>
          <cell r="F661">
            <v>200000</v>
          </cell>
          <cell r="G661">
            <v>200000</v>
          </cell>
        </row>
        <row r="662">
          <cell r="A662" t="str">
            <v>0534Other Financing Sources</v>
          </cell>
          <cell r="B662" t="str">
            <v>0534</v>
          </cell>
          <cell r="C662" t="str">
            <v>Animal Services</v>
          </cell>
          <cell r="D662" t="str">
            <v>Other Financing Sources</v>
          </cell>
          <cell r="E662" t="str">
            <v>Other Financing Sources</v>
          </cell>
          <cell r="F662">
            <v>0</v>
          </cell>
          <cell r="G662">
            <v>0</v>
          </cell>
        </row>
        <row r="663">
          <cell r="A663" t="str">
            <v>0534Taxes</v>
          </cell>
          <cell r="B663" t="str">
            <v>0534</v>
          </cell>
          <cell r="C663" t="str">
            <v>Animal Services</v>
          </cell>
          <cell r="D663" t="str">
            <v>Taxes</v>
          </cell>
          <cell r="E663" t="str">
            <v>Taxes</v>
          </cell>
          <cell r="F663">
            <v>0</v>
          </cell>
          <cell r="G663">
            <v>0</v>
          </cell>
        </row>
        <row r="664">
          <cell r="A664" t="str">
            <v>0535Charges for Services</v>
          </cell>
          <cell r="B664" t="str">
            <v>0535</v>
          </cell>
          <cell r="C664" t="str">
            <v>Elections</v>
          </cell>
          <cell r="D664" t="str">
            <v>Charges for Services</v>
          </cell>
          <cell r="E664" t="str">
            <v>Charges for Services</v>
          </cell>
          <cell r="F664">
            <v>10411720</v>
          </cell>
          <cell r="G664">
            <v>7011500</v>
          </cell>
        </row>
        <row r="665">
          <cell r="A665" t="str">
            <v>0535Fines and Forfeits</v>
          </cell>
          <cell r="B665" t="str">
            <v>0535</v>
          </cell>
          <cell r="C665" t="str">
            <v>Elections</v>
          </cell>
          <cell r="D665" t="str">
            <v>Fines and Forfeits</v>
          </cell>
          <cell r="E665" t="str">
            <v>Fines and Forfeits</v>
          </cell>
          <cell r="F665">
            <v>0</v>
          </cell>
          <cell r="G665">
            <v>0</v>
          </cell>
        </row>
        <row r="666">
          <cell r="A666" t="str">
            <v>0535General Fund Transfers</v>
          </cell>
          <cell r="B666" t="str">
            <v>0535</v>
          </cell>
          <cell r="C666" t="str">
            <v>Elections</v>
          </cell>
          <cell r="D666" t="str">
            <v>General Fund Transfers</v>
          </cell>
          <cell r="E666" t="str">
            <v>General Fund Transfers</v>
          </cell>
          <cell r="F666">
            <v>0</v>
          </cell>
          <cell r="G666">
            <v>0</v>
          </cell>
        </row>
        <row r="667">
          <cell r="A667" t="str">
            <v>0535Grant</v>
          </cell>
          <cell r="B667" t="str">
            <v>0535</v>
          </cell>
          <cell r="C667" t="str">
            <v>Elections</v>
          </cell>
          <cell r="D667" t="str">
            <v>Grant</v>
          </cell>
          <cell r="E667" t="str">
            <v>Grant</v>
          </cell>
          <cell r="F667">
            <v>0</v>
          </cell>
          <cell r="G667">
            <v>0</v>
          </cell>
        </row>
        <row r="668">
          <cell r="A668" t="str">
            <v>0535Intergovt. Revenues</v>
          </cell>
          <cell r="B668" t="str">
            <v>0535</v>
          </cell>
          <cell r="C668" t="str">
            <v>Elections</v>
          </cell>
          <cell r="D668" t="str">
            <v>Intergovt. Revenues</v>
          </cell>
          <cell r="E668" t="str">
            <v>Intergovt. Revenues</v>
          </cell>
          <cell r="F668">
            <v>0</v>
          </cell>
          <cell r="G668">
            <v>0</v>
          </cell>
        </row>
        <row r="669">
          <cell r="A669" t="str">
            <v>0535Licenses and Permits</v>
          </cell>
          <cell r="B669" t="str">
            <v>0535</v>
          </cell>
          <cell r="C669" t="str">
            <v>Elections</v>
          </cell>
          <cell r="D669" t="str">
            <v>Licenses and Permits</v>
          </cell>
          <cell r="E669" t="str">
            <v>Licenses and Permits</v>
          </cell>
          <cell r="F669">
            <v>0</v>
          </cell>
          <cell r="G669">
            <v>0</v>
          </cell>
        </row>
        <row r="670">
          <cell r="A670" t="str">
            <v>0535Miscellaneous Revenue</v>
          </cell>
          <cell r="B670" t="str">
            <v>0535</v>
          </cell>
          <cell r="C670" t="str">
            <v>Elections</v>
          </cell>
          <cell r="D670" t="str">
            <v>Miscellaneous Revenue</v>
          </cell>
          <cell r="E670" t="str">
            <v>Miscellaneous Revenue</v>
          </cell>
          <cell r="F670">
            <v>0</v>
          </cell>
          <cell r="G670">
            <v>0</v>
          </cell>
        </row>
        <row r="671">
          <cell r="A671" t="str">
            <v>0535Other Financing Sources</v>
          </cell>
          <cell r="B671" t="str">
            <v>0535</v>
          </cell>
          <cell r="C671" t="str">
            <v>Elections</v>
          </cell>
          <cell r="D671" t="str">
            <v>Other Financing Sources</v>
          </cell>
          <cell r="E671" t="str">
            <v>Other Financing Sources</v>
          </cell>
          <cell r="F671">
            <v>0</v>
          </cell>
          <cell r="G671">
            <v>0</v>
          </cell>
        </row>
        <row r="672">
          <cell r="A672" t="str">
            <v>0535Taxes</v>
          </cell>
          <cell r="B672" t="str">
            <v>0535</v>
          </cell>
          <cell r="C672" t="str">
            <v>Elections</v>
          </cell>
          <cell r="D672" t="str">
            <v>Taxes</v>
          </cell>
          <cell r="E672" t="str">
            <v>Taxes</v>
          </cell>
          <cell r="F672">
            <v>0</v>
          </cell>
          <cell r="G672">
            <v>0</v>
          </cell>
        </row>
        <row r="673">
          <cell r="A673" t="str">
            <v>0538Charges for Services</v>
          </cell>
          <cell r="B673" t="str">
            <v>0538</v>
          </cell>
          <cell r="C673" t="str">
            <v>Animal Bequest</v>
          </cell>
          <cell r="D673" t="str">
            <v>Charges for Services</v>
          </cell>
          <cell r="E673" t="str">
            <v>Charges for Services</v>
          </cell>
          <cell r="F673">
            <v>0</v>
          </cell>
          <cell r="G673">
            <v>0</v>
          </cell>
        </row>
        <row r="674">
          <cell r="A674" t="str">
            <v>0538Fines and Forfeits</v>
          </cell>
          <cell r="B674" t="str">
            <v>0538</v>
          </cell>
          <cell r="C674" t="str">
            <v>Animal Bequest</v>
          </cell>
          <cell r="D674" t="str">
            <v>Fines and Forfeits</v>
          </cell>
          <cell r="E674" t="str">
            <v>Fines and Forfeits</v>
          </cell>
          <cell r="F674">
            <v>0</v>
          </cell>
          <cell r="G674">
            <v>0</v>
          </cell>
        </row>
        <row r="675">
          <cell r="A675" t="str">
            <v>0538General Fund Transfers</v>
          </cell>
          <cell r="B675" t="str">
            <v>0538</v>
          </cell>
          <cell r="C675" t="str">
            <v>Animal Bequest</v>
          </cell>
          <cell r="D675" t="str">
            <v>General Fund Transfers</v>
          </cell>
          <cell r="E675" t="str">
            <v>General Fund Transfers</v>
          </cell>
          <cell r="F675">
            <v>0</v>
          </cell>
          <cell r="G675">
            <v>0</v>
          </cell>
        </row>
        <row r="676">
          <cell r="A676" t="str">
            <v>0538Grant</v>
          </cell>
          <cell r="B676" t="str">
            <v>0538</v>
          </cell>
          <cell r="C676" t="str">
            <v>Animal Bequest</v>
          </cell>
          <cell r="D676" t="str">
            <v>Grant</v>
          </cell>
          <cell r="E676" t="str">
            <v>Grant</v>
          </cell>
          <cell r="F676">
            <v>0</v>
          </cell>
          <cell r="G676">
            <v>0</v>
          </cell>
        </row>
        <row r="677">
          <cell r="A677" t="str">
            <v>0538Intergovt. Revenues</v>
          </cell>
          <cell r="B677" t="str">
            <v>0538</v>
          </cell>
          <cell r="C677" t="str">
            <v>Animal Bequest</v>
          </cell>
          <cell r="D677" t="str">
            <v>Intergovt. Revenues</v>
          </cell>
          <cell r="E677" t="str">
            <v>Intergovt. Revenues</v>
          </cell>
          <cell r="F677">
            <v>0</v>
          </cell>
          <cell r="G677">
            <v>0</v>
          </cell>
        </row>
        <row r="678">
          <cell r="A678" t="str">
            <v>0538Licenses and Permits</v>
          </cell>
          <cell r="B678" t="str">
            <v>0538</v>
          </cell>
          <cell r="C678" t="str">
            <v>Animal Bequest</v>
          </cell>
          <cell r="D678" t="str">
            <v>Licenses and Permits</v>
          </cell>
          <cell r="E678" t="str">
            <v>Licenses and Permits</v>
          </cell>
          <cell r="F678">
            <v>0</v>
          </cell>
          <cell r="G678">
            <v>0</v>
          </cell>
        </row>
        <row r="679">
          <cell r="A679" t="str">
            <v>0538Miscellaneous Revenue</v>
          </cell>
          <cell r="B679" t="str">
            <v>0538</v>
          </cell>
          <cell r="C679" t="str">
            <v>Animal Bequest</v>
          </cell>
          <cell r="D679" t="str">
            <v>Miscellaneous Revenue</v>
          </cell>
          <cell r="E679" t="str">
            <v>Miscellaneous Revenue</v>
          </cell>
          <cell r="F679">
            <v>200000</v>
          </cell>
          <cell r="G679">
            <v>200000</v>
          </cell>
        </row>
        <row r="680">
          <cell r="A680" t="str">
            <v>0538Other Financing Sources</v>
          </cell>
          <cell r="B680" t="str">
            <v>0538</v>
          </cell>
          <cell r="C680" t="str">
            <v>Animal Bequest</v>
          </cell>
          <cell r="D680" t="str">
            <v>Other Financing Sources</v>
          </cell>
          <cell r="E680" t="str">
            <v>Other Financing Sources</v>
          </cell>
          <cell r="F680">
            <v>0</v>
          </cell>
          <cell r="G680">
            <v>0</v>
          </cell>
        </row>
        <row r="681">
          <cell r="A681" t="str">
            <v>0538Taxes</v>
          </cell>
          <cell r="B681" t="str">
            <v>0538</v>
          </cell>
          <cell r="C681" t="str">
            <v>Animal Bequest</v>
          </cell>
          <cell r="D681" t="str">
            <v>Taxes</v>
          </cell>
          <cell r="E681" t="str">
            <v>Taxes</v>
          </cell>
          <cell r="F681">
            <v>0</v>
          </cell>
          <cell r="G681">
            <v>0</v>
          </cell>
        </row>
        <row r="682">
          <cell r="A682" t="str">
            <v>0540Charges for Services</v>
          </cell>
          <cell r="B682" t="str">
            <v>0540</v>
          </cell>
          <cell r="C682" t="str">
            <v>Judicial Administration</v>
          </cell>
          <cell r="D682" t="str">
            <v>Charges for Services</v>
          </cell>
          <cell r="E682" t="str">
            <v>Charges for Services</v>
          </cell>
          <cell r="F682">
            <v>8559258</v>
          </cell>
          <cell r="G682">
            <v>8559258</v>
          </cell>
        </row>
        <row r="683">
          <cell r="A683" t="str">
            <v>0540Fines and Forfeits</v>
          </cell>
          <cell r="B683" t="str">
            <v>0540</v>
          </cell>
          <cell r="C683" t="str">
            <v>Judicial Administration</v>
          </cell>
          <cell r="D683" t="str">
            <v>Fines and Forfeits</v>
          </cell>
          <cell r="E683" t="str">
            <v>Fines and Forfeits</v>
          </cell>
          <cell r="F683">
            <v>926729</v>
          </cell>
          <cell r="G683">
            <v>926729</v>
          </cell>
        </row>
        <row r="684">
          <cell r="A684" t="str">
            <v>0540General Fund Transfers</v>
          </cell>
          <cell r="B684" t="str">
            <v>0540</v>
          </cell>
          <cell r="C684" t="str">
            <v>Judicial Administration</v>
          </cell>
          <cell r="D684" t="str">
            <v>General Fund Transfers</v>
          </cell>
          <cell r="E684" t="str">
            <v>General Fund Transfers</v>
          </cell>
          <cell r="F684">
            <v>0</v>
          </cell>
          <cell r="G684">
            <v>0</v>
          </cell>
        </row>
        <row r="685">
          <cell r="A685" t="str">
            <v>0540Grant</v>
          </cell>
          <cell r="B685" t="str">
            <v>0540</v>
          </cell>
          <cell r="C685" t="str">
            <v>Judicial Administration</v>
          </cell>
          <cell r="D685" t="str">
            <v>Grant</v>
          </cell>
          <cell r="E685" t="str">
            <v>Grant</v>
          </cell>
          <cell r="F685">
            <v>2594031</v>
          </cell>
          <cell r="G685">
            <v>2594031</v>
          </cell>
        </row>
        <row r="686">
          <cell r="A686" t="str">
            <v>0540Intergovt. Revenues</v>
          </cell>
          <cell r="B686" t="str">
            <v>0540</v>
          </cell>
          <cell r="C686" t="str">
            <v>Judicial Administration</v>
          </cell>
          <cell r="D686" t="str">
            <v>Intergovt. Revenues</v>
          </cell>
          <cell r="E686" t="str">
            <v>Intergovt. Revenues</v>
          </cell>
          <cell r="F686">
            <v>298459</v>
          </cell>
          <cell r="G686">
            <v>298459</v>
          </cell>
        </row>
        <row r="687">
          <cell r="A687" t="str">
            <v>0540Licenses and Permits</v>
          </cell>
          <cell r="B687" t="str">
            <v>0540</v>
          </cell>
          <cell r="C687" t="str">
            <v>Judicial Administration</v>
          </cell>
          <cell r="D687" t="str">
            <v>Licenses and Permits</v>
          </cell>
          <cell r="E687" t="str">
            <v>Licenses and Permits</v>
          </cell>
          <cell r="F687">
            <v>0</v>
          </cell>
          <cell r="G687">
            <v>0</v>
          </cell>
        </row>
        <row r="688">
          <cell r="A688" t="str">
            <v>0540Miscellaneous Revenue</v>
          </cell>
          <cell r="B688" t="str">
            <v>0540</v>
          </cell>
          <cell r="C688" t="str">
            <v>Judicial Administration</v>
          </cell>
          <cell r="D688" t="str">
            <v>Miscellaneous Revenue</v>
          </cell>
          <cell r="E688" t="str">
            <v>Miscellaneous Revenue</v>
          </cell>
          <cell r="F688">
            <v>216654</v>
          </cell>
          <cell r="G688">
            <v>216654</v>
          </cell>
        </row>
        <row r="689">
          <cell r="A689" t="str">
            <v>0540Other Financing Sources</v>
          </cell>
          <cell r="B689" t="str">
            <v>0540</v>
          </cell>
          <cell r="C689" t="str">
            <v>Judicial Administration</v>
          </cell>
          <cell r="D689" t="str">
            <v>Other Financing Sources</v>
          </cell>
          <cell r="E689" t="str">
            <v>Other Financing Sources</v>
          </cell>
          <cell r="F689">
            <v>0</v>
          </cell>
          <cell r="G689">
            <v>0</v>
          </cell>
        </row>
        <row r="690">
          <cell r="A690" t="str">
            <v>0540Taxes</v>
          </cell>
          <cell r="B690" t="str">
            <v>0540</v>
          </cell>
          <cell r="C690" t="str">
            <v>Judicial Administration</v>
          </cell>
          <cell r="D690" t="str">
            <v>Taxes</v>
          </cell>
          <cell r="E690" t="str">
            <v>Taxes</v>
          </cell>
          <cell r="F690">
            <v>0</v>
          </cell>
          <cell r="G690">
            <v>0</v>
          </cell>
        </row>
        <row r="691">
          <cell r="A691" t="str">
            <v>0552Charges for Services</v>
          </cell>
          <cell r="B691" t="str">
            <v>0552</v>
          </cell>
          <cell r="C691" t="str">
            <v>Salary and Wage Contingency/CJ</v>
          </cell>
          <cell r="D691" t="str">
            <v>Charges for Services</v>
          </cell>
          <cell r="E691" t="str">
            <v>Charges for Services</v>
          </cell>
          <cell r="F691">
            <v>0</v>
          </cell>
          <cell r="G691">
            <v>0</v>
          </cell>
        </row>
        <row r="692">
          <cell r="A692" t="str">
            <v>0552Fines and Forfeits</v>
          </cell>
          <cell r="B692" t="str">
            <v>0552</v>
          </cell>
          <cell r="C692" t="str">
            <v>Salary and Wage Contingency/CJ</v>
          </cell>
          <cell r="D692" t="str">
            <v>Fines and Forfeits</v>
          </cell>
          <cell r="E692" t="str">
            <v>Fines and Forfeits</v>
          </cell>
          <cell r="F692">
            <v>0</v>
          </cell>
          <cell r="G692">
            <v>0</v>
          </cell>
        </row>
        <row r="693">
          <cell r="A693" t="str">
            <v>0552General Fund Transfers</v>
          </cell>
          <cell r="B693" t="str">
            <v>0552</v>
          </cell>
          <cell r="C693" t="str">
            <v>Salary and Wage Contingency/CJ</v>
          </cell>
          <cell r="D693" t="str">
            <v>General Fund Transfers</v>
          </cell>
          <cell r="E693" t="str">
            <v>General Fund Transfers</v>
          </cell>
          <cell r="F693">
            <v>0</v>
          </cell>
          <cell r="G693">
            <v>0</v>
          </cell>
        </row>
        <row r="694">
          <cell r="A694" t="str">
            <v>0552Grant</v>
          </cell>
          <cell r="B694" t="str">
            <v>0552</v>
          </cell>
          <cell r="C694" t="str">
            <v>Salary and Wage Contingency/CJ</v>
          </cell>
          <cell r="D694" t="str">
            <v>Grant</v>
          </cell>
          <cell r="E694" t="str">
            <v>Grant</v>
          </cell>
          <cell r="F694">
            <v>0</v>
          </cell>
          <cell r="G694">
            <v>0</v>
          </cell>
        </row>
        <row r="695">
          <cell r="A695" t="str">
            <v>0552Intergovt. Revenues</v>
          </cell>
          <cell r="B695" t="str">
            <v>0552</v>
          </cell>
          <cell r="C695" t="str">
            <v>Salary and Wage Contingency/CJ</v>
          </cell>
          <cell r="D695" t="str">
            <v>Intergovt. Revenues</v>
          </cell>
          <cell r="E695" t="str">
            <v>Intergovt. Revenues</v>
          </cell>
          <cell r="F695">
            <v>0</v>
          </cell>
          <cell r="G695">
            <v>0</v>
          </cell>
        </row>
        <row r="696">
          <cell r="A696" t="str">
            <v>0552Licenses and Permits</v>
          </cell>
          <cell r="B696" t="str">
            <v>0552</v>
          </cell>
          <cell r="C696" t="str">
            <v>Salary and Wage Contingency/CJ</v>
          </cell>
          <cell r="D696" t="str">
            <v>Licenses and Permits</v>
          </cell>
          <cell r="E696" t="str">
            <v>Licenses and Permits</v>
          </cell>
          <cell r="F696">
            <v>0</v>
          </cell>
          <cell r="G696">
            <v>0</v>
          </cell>
        </row>
        <row r="697">
          <cell r="A697" t="str">
            <v>0552Miscellaneous Revenue</v>
          </cell>
          <cell r="B697" t="str">
            <v>0552</v>
          </cell>
          <cell r="C697" t="str">
            <v>Salary and Wage Contingency/CJ</v>
          </cell>
          <cell r="D697" t="str">
            <v>Miscellaneous Revenue</v>
          </cell>
          <cell r="E697" t="str">
            <v>Miscellaneous Revenue</v>
          </cell>
          <cell r="F697">
            <v>0</v>
          </cell>
          <cell r="G697">
            <v>0</v>
          </cell>
        </row>
        <row r="698">
          <cell r="A698" t="str">
            <v>0552Other Financing Sources</v>
          </cell>
          <cell r="B698" t="str">
            <v>0552</v>
          </cell>
          <cell r="C698" t="str">
            <v>Salary and Wage Contingency/CJ</v>
          </cell>
          <cell r="D698" t="str">
            <v>Other Financing Sources</v>
          </cell>
          <cell r="E698" t="str">
            <v>Other Financing Sources</v>
          </cell>
          <cell r="F698">
            <v>0</v>
          </cell>
          <cell r="G698">
            <v>0</v>
          </cell>
        </row>
        <row r="699">
          <cell r="A699" t="str">
            <v>0552Taxes</v>
          </cell>
          <cell r="B699" t="str">
            <v>0552</v>
          </cell>
          <cell r="C699" t="str">
            <v>Salary and Wage Contingency/CJ</v>
          </cell>
          <cell r="D699" t="str">
            <v>Taxes</v>
          </cell>
          <cell r="E699" t="str">
            <v>Taxes</v>
          </cell>
          <cell r="F699">
            <v>0</v>
          </cell>
          <cell r="G699">
            <v>0</v>
          </cell>
        </row>
        <row r="700">
          <cell r="A700" t="str">
            <v>0561Charges for Services</v>
          </cell>
          <cell r="B700" t="str">
            <v>0561</v>
          </cell>
          <cell r="C700" t="str">
            <v>King County Flood Control Contract</v>
          </cell>
          <cell r="D700" t="str">
            <v>Charges for Services</v>
          </cell>
          <cell r="E700" t="str">
            <v>Charges for Services</v>
          </cell>
          <cell r="F700">
            <v>0</v>
          </cell>
          <cell r="G700">
            <v>0</v>
          </cell>
        </row>
        <row r="701">
          <cell r="A701" t="str">
            <v>0561Fines and Forfeits</v>
          </cell>
          <cell r="B701" t="str">
            <v>0561</v>
          </cell>
          <cell r="C701" t="str">
            <v>King County Flood Control Contract</v>
          </cell>
          <cell r="D701" t="str">
            <v>Fines and Forfeits</v>
          </cell>
          <cell r="E701" t="str">
            <v>Fines and Forfeits</v>
          </cell>
          <cell r="F701">
            <v>0</v>
          </cell>
          <cell r="G701">
            <v>0</v>
          </cell>
        </row>
        <row r="702">
          <cell r="A702" t="str">
            <v>0561General Fund Transfers</v>
          </cell>
          <cell r="B702" t="str">
            <v>0561</v>
          </cell>
          <cell r="C702" t="str">
            <v>King County Flood Control Contract</v>
          </cell>
          <cell r="D702" t="str">
            <v>General Fund Transfers</v>
          </cell>
          <cell r="E702" t="str">
            <v>General Fund Transfers</v>
          </cell>
          <cell r="F702">
            <v>0</v>
          </cell>
          <cell r="G702">
            <v>0</v>
          </cell>
        </row>
        <row r="703">
          <cell r="A703" t="str">
            <v>0561Grant</v>
          </cell>
          <cell r="B703" t="str">
            <v>0561</v>
          </cell>
          <cell r="C703" t="str">
            <v>King County Flood Control Contract</v>
          </cell>
          <cell r="D703" t="str">
            <v>Grant</v>
          </cell>
          <cell r="E703" t="str">
            <v>Grant</v>
          </cell>
          <cell r="F703">
            <v>200000</v>
          </cell>
          <cell r="G703">
            <v>200000</v>
          </cell>
        </row>
        <row r="704">
          <cell r="A704" t="str">
            <v>0561Intergovt. Revenues</v>
          </cell>
          <cell r="B704" t="str">
            <v>0561</v>
          </cell>
          <cell r="C704" t="str">
            <v>King County Flood Control Contract</v>
          </cell>
          <cell r="D704" t="str">
            <v>Intergovt. Revenues</v>
          </cell>
          <cell r="E704" t="str">
            <v>Intergovt. Revenues</v>
          </cell>
          <cell r="F704">
            <v>34430895</v>
          </cell>
          <cell r="G704">
            <v>8041037</v>
          </cell>
        </row>
        <row r="705">
          <cell r="A705" t="str">
            <v>0561Licenses and Permits</v>
          </cell>
          <cell r="B705" t="str">
            <v>0561</v>
          </cell>
          <cell r="C705" t="str">
            <v>King County Flood Control Contract</v>
          </cell>
          <cell r="D705" t="str">
            <v>Licenses and Permits</v>
          </cell>
          <cell r="E705" t="str">
            <v>Licenses and Permits</v>
          </cell>
          <cell r="F705">
            <v>0</v>
          </cell>
          <cell r="G705">
            <v>0</v>
          </cell>
        </row>
        <row r="706">
          <cell r="A706" t="str">
            <v>0561Miscellaneous Revenue</v>
          </cell>
          <cell r="B706" t="str">
            <v>0561</v>
          </cell>
          <cell r="C706" t="str">
            <v>King County Flood Control Contract</v>
          </cell>
          <cell r="D706" t="str">
            <v>Miscellaneous Revenue</v>
          </cell>
          <cell r="E706" t="str">
            <v>Miscellaneous Revenue</v>
          </cell>
          <cell r="F706">
            <v>0</v>
          </cell>
          <cell r="G706">
            <v>0</v>
          </cell>
        </row>
        <row r="707">
          <cell r="A707" t="str">
            <v>0561Other Financing Sources</v>
          </cell>
          <cell r="B707" t="str">
            <v>0561</v>
          </cell>
          <cell r="C707" t="str">
            <v>King County Flood Control Contract</v>
          </cell>
          <cell r="D707" t="str">
            <v>Other Financing Sources</v>
          </cell>
          <cell r="E707" t="str">
            <v>Other Financing Sources</v>
          </cell>
          <cell r="F707">
            <v>114000</v>
          </cell>
          <cell r="G707">
            <v>48362</v>
          </cell>
        </row>
        <row r="708">
          <cell r="A708" t="str">
            <v>0561Taxes</v>
          </cell>
          <cell r="B708" t="str">
            <v>0561</v>
          </cell>
          <cell r="C708" t="str">
            <v>King County Flood Control Contract</v>
          </cell>
          <cell r="D708" t="str">
            <v>Taxes</v>
          </cell>
          <cell r="E708" t="str">
            <v>Taxes</v>
          </cell>
          <cell r="F708">
            <v>0</v>
          </cell>
          <cell r="G708">
            <v>0</v>
          </cell>
        </row>
        <row r="709">
          <cell r="A709" t="str">
            <v>0583Charges for Services</v>
          </cell>
          <cell r="B709" t="str">
            <v>0583</v>
          </cell>
          <cell r="C709" t="str">
            <v>Judicial Administration MIDD</v>
          </cell>
          <cell r="D709" t="str">
            <v>Charges for Services</v>
          </cell>
          <cell r="E709" t="str">
            <v>Charges for Services</v>
          </cell>
          <cell r="F709">
            <v>0</v>
          </cell>
          <cell r="G709">
            <v>0</v>
          </cell>
        </row>
        <row r="710">
          <cell r="A710" t="str">
            <v>0583Fines and Forfeits</v>
          </cell>
          <cell r="B710" t="str">
            <v>0583</v>
          </cell>
          <cell r="C710" t="str">
            <v>Judicial Administration MIDD</v>
          </cell>
          <cell r="D710" t="str">
            <v>Fines and Forfeits</v>
          </cell>
          <cell r="E710" t="str">
            <v>Fines and Forfeits</v>
          </cell>
          <cell r="F710">
            <v>0</v>
          </cell>
          <cell r="G710">
            <v>0</v>
          </cell>
        </row>
        <row r="711">
          <cell r="A711" t="str">
            <v>0583General Fund Transfers</v>
          </cell>
          <cell r="B711" t="str">
            <v>0583</v>
          </cell>
          <cell r="C711" t="str">
            <v>Judicial Administration MIDD</v>
          </cell>
          <cell r="D711" t="str">
            <v>General Fund Transfers</v>
          </cell>
          <cell r="E711" t="str">
            <v>General Fund Transfers</v>
          </cell>
          <cell r="F711">
            <v>0</v>
          </cell>
          <cell r="G711">
            <v>0</v>
          </cell>
        </row>
        <row r="712">
          <cell r="A712" t="str">
            <v>0583Grant</v>
          </cell>
          <cell r="B712" t="str">
            <v>0583</v>
          </cell>
          <cell r="C712" t="str">
            <v>Judicial Administration MIDD</v>
          </cell>
          <cell r="D712" t="str">
            <v>Grant</v>
          </cell>
          <cell r="E712" t="str">
            <v>Grant</v>
          </cell>
          <cell r="F712">
            <v>0</v>
          </cell>
          <cell r="G712">
            <v>0</v>
          </cell>
        </row>
        <row r="713">
          <cell r="A713" t="str">
            <v>0583Intergovt. Revenues</v>
          </cell>
          <cell r="B713" t="str">
            <v>0583</v>
          </cell>
          <cell r="C713" t="str">
            <v>Judicial Administration MIDD</v>
          </cell>
          <cell r="D713" t="str">
            <v>Intergovt. Revenues</v>
          </cell>
          <cell r="E713" t="str">
            <v>Intergovt. Revenues</v>
          </cell>
          <cell r="F713">
            <v>0</v>
          </cell>
          <cell r="G713">
            <v>0</v>
          </cell>
        </row>
        <row r="714">
          <cell r="A714" t="str">
            <v>0583Licenses and Permits</v>
          </cell>
          <cell r="B714" t="str">
            <v>0583</v>
          </cell>
          <cell r="C714" t="str">
            <v>Judicial Administration MIDD</v>
          </cell>
          <cell r="D714" t="str">
            <v>Licenses and Permits</v>
          </cell>
          <cell r="E714" t="str">
            <v>Licenses and Permits</v>
          </cell>
          <cell r="F714">
            <v>0</v>
          </cell>
          <cell r="G714">
            <v>0</v>
          </cell>
        </row>
        <row r="715">
          <cell r="A715" t="str">
            <v>0583Miscellaneous Revenue</v>
          </cell>
          <cell r="B715" t="str">
            <v>0583</v>
          </cell>
          <cell r="C715" t="str">
            <v>Judicial Administration MIDD</v>
          </cell>
          <cell r="D715" t="str">
            <v>Miscellaneous Revenue</v>
          </cell>
          <cell r="E715" t="str">
            <v>Miscellaneous Revenue</v>
          </cell>
          <cell r="F715">
            <v>0</v>
          </cell>
          <cell r="G715">
            <v>0</v>
          </cell>
        </row>
        <row r="716">
          <cell r="A716" t="str">
            <v>0583Other Financing Sources</v>
          </cell>
          <cell r="B716" t="str">
            <v>0583</v>
          </cell>
          <cell r="C716" t="str">
            <v>Judicial Administration MIDD</v>
          </cell>
          <cell r="D716" t="str">
            <v>Other Financing Sources</v>
          </cell>
          <cell r="E716" t="str">
            <v>Other Financing Sources</v>
          </cell>
          <cell r="F716">
            <v>0</v>
          </cell>
          <cell r="G716">
            <v>0</v>
          </cell>
        </row>
        <row r="717">
          <cell r="A717" t="str">
            <v>0583Taxes</v>
          </cell>
          <cell r="B717" t="str">
            <v>0583</v>
          </cell>
          <cell r="C717" t="str">
            <v>Judicial Administration MIDD</v>
          </cell>
          <cell r="D717" t="str">
            <v>Taxes</v>
          </cell>
          <cell r="E717" t="str">
            <v>Taxes</v>
          </cell>
          <cell r="F717">
            <v>0</v>
          </cell>
          <cell r="G717">
            <v>0</v>
          </cell>
        </row>
        <row r="718">
          <cell r="A718" t="str">
            <v>0593Charges for Services</v>
          </cell>
          <cell r="B718" t="str">
            <v>0593</v>
          </cell>
          <cell r="C718" t="str">
            <v>Transfer to Other Funds /CJ</v>
          </cell>
          <cell r="D718" t="str">
            <v>Charges for Services</v>
          </cell>
          <cell r="E718" t="str">
            <v>Charges for Services</v>
          </cell>
          <cell r="F718">
            <v>0</v>
          </cell>
          <cell r="G718">
            <v>0</v>
          </cell>
        </row>
        <row r="719">
          <cell r="A719" t="str">
            <v>0593Fines and Forfeits</v>
          </cell>
          <cell r="B719" t="str">
            <v>0593</v>
          </cell>
          <cell r="C719" t="str">
            <v>Transfer to Other Funds /CJ</v>
          </cell>
          <cell r="D719" t="str">
            <v>Fines and Forfeits</v>
          </cell>
          <cell r="E719" t="str">
            <v>Fines and Forfeits</v>
          </cell>
          <cell r="F719">
            <v>0</v>
          </cell>
          <cell r="G719">
            <v>0</v>
          </cell>
        </row>
        <row r="720">
          <cell r="A720" t="str">
            <v>0593General Fund Transfers</v>
          </cell>
          <cell r="B720" t="str">
            <v>0593</v>
          </cell>
          <cell r="C720" t="str">
            <v>Transfer to Other Funds /CJ</v>
          </cell>
          <cell r="D720" t="str">
            <v>General Fund Transfers</v>
          </cell>
          <cell r="E720" t="str">
            <v>General Fund Transfers</v>
          </cell>
          <cell r="F720">
            <v>0</v>
          </cell>
          <cell r="G720">
            <v>0</v>
          </cell>
        </row>
        <row r="721">
          <cell r="A721" t="str">
            <v>0593Grant</v>
          </cell>
          <cell r="B721" t="str">
            <v>0593</v>
          </cell>
          <cell r="C721" t="str">
            <v>Transfer to Other Funds /CJ</v>
          </cell>
          <cell r="D721" t="str">
            <v>Grant</v>
          </cell>
          <cell r="E721" t="str">
            <v>Grant</v>
          </cell>
          <cell r="F721">
            <v>0</v>
          </cell>
          <cell r="G721">
            <v>0</v>
          </cell>
        </row>
        <row r="722">
          <cell r="A722" t="str">
            <v>0593Intergovt. Revenues</v>
          </cell>
          <cell r="B722" t="str">
            <v>0593</v>
          </cell>
          <cell r="C722" t="str">
            <v>Transfer to Other Funds /CJ</v>
          </cell>
          <cell r="D722" t="str">
            <v>Intergovt. Revenues</v>
          </cell>
          <cell r="E722" t="str">
            <v>Intergovt. Revenues</v>
          </cell>
          <cell r="F722">
            <v>0</v>
          </cell>
          <cell r="G722">
            <v>0</v>
          </cell>
        </row>
        <row r="723">
          <cell r="A723" t="str">
            <v>0593Licenses and Permits</v>
          </cell>
          <cell r="B723" t="str">
            <v>0593</v>
          </cell>
          <cell r="C723" t="str">
            <v>Transfer to Other Funds /CJ</v>
          </cell>
          <cell r="D723" t="str">
            <v>Licenses and Permits</v>
          </cell>
          <cell r="E723" t="str">
            <v>Licenses and Permits</v>
          </cell>
          <cell r="F723">
            <v>0</v>
          </cell>
          <cell r="G723">
            <v>0</v>
          </cell>
        </row>
        <row r="724">
          <cell r="A724" t="str">
            <v>0593Miscellaneous Revenue</v>
          </cell>
          <cell r="B724" t="str">
            <v>0593</v>
          </cell>
          <cell r="C724" t="str">
            <v>Transfer to Other Funds /CJ</v>
          </cell>
          <cell r="D724" t="str">
            <v>Miscellaneous Revenue</v>
          </cell>
          <cell r="E724" t="str">
            <v>Miscellaneous Revenue</v>
          </cell>
          <cell r="F724">
            <v>0</v>
          </cell>
          <cell r="G724">
            <v>0</v>
          </cell>
        </row>
        <row r="725">
          <cell r="A725" t="str">
            <v>0593Other Financing Sources</v>
          </cell>
          <cell r="B725" t="str">
            <v>0593</v>
          </cell>
          <cell r="C725" t="str">
            <v>Transfer to Other Funds /CJ</v>
          </cell>
          <cell r="D725" t="str">
            <v>Other Financing Sources</v>
          </cell>
          <cell r="E725" t="str">
            <v>Other Financing Sources</v>
          </cell>
          <cell r="F725">
            <v>0</v>
          </cell>
          <cell r="G725">
            <v>0</v>
          </cell>
        </row>
        <row r="726">
          <cell r="A726" t="str">
            <v>0593Taxes</v>
          </cell>
          <cell r="B726" t="str">
            <v>0593</v>
          </cell>
          <cell r="C726" t="str">
            <v>Transfer to Other Funds /CJ</v>
          </cell>
          <cell r="D726" t="str">
            <v>Taxes</v>
          </cell>
          <cell r="E726" t="str">
            <v>Taxes</v>
          </cell>
          <cell r="F726">
            <v>0</v>
          </cell>
          <cell r="G726">
            <v>0</v>
          </cell>
        </row>
        <row r="727">
          <cell r="A727" t="str">
            <v>0600Charges for Services</v>
          </cell>
          <cell r="B727" t="str">
            <v>0600</v>
          </cell>
          <cell r="C727" t="str">
            <v>Facilities Management - KCCF</v>
          </cell>
          <cell r="D727" t="str">
            <v>Charges for Services</v>
          </cell>
          <cell r="E727" t="str">
            <v>Charges for Services</v>
          </cell>
          <cell r="F727">
            <v>0</v>
          </cell>
          <cell r="G727">
            <v>0</v>
          </cell>
        </row>
        <row r="728">
          <cell r="A728" t="str">
            <v>0600Fines and Forfeits</v>
          </cell>
          <cell r="B728" t="str">
            <v>0600</v>
          </cell>
          <cell r="C728" t="str">
            <v>Facilities Management - KCCF</v>
          </cell>
          <cell r="D728" t="str">
            <v>Fines and Forfeits</v>
          </cell>
          <cell r="E728" t="str">
            <v>Fines and Forfeits</v>
          </cell>
          <cell r="F728">
            <v>0</v>
          </cell>
          <cell r="G728">
            <v>0</v>
          </cell>
        </row>
        <row r="729">
          <cell r="A729" t="str">
            <v>0600General Fund Transfers</v>
          </cell>
          <cell r="B729" t="str">
            <v>0600</v>
          </cell>
          <cell r="C729" t="str">
            <v>Facilities Management - KCCF</v>
          </cell>
          <cell r="D729" t="str">
            <v>General Fund Transfers</v>
          </cell>
          <cell r="E729" t="str">
            <v>General Fund Transfers</v>
          </cell>
          <cell r="F729">
            <v>0</v>
          </cell>
          <cell r="G729">
            <v>0</v>
          </cell>
        </row>
        <row r="730">
          <cell r="A730" t="str">
            <v>0600Grant</v>
          </cell>
          <cell r="B730" t="str">
            <v>0600</v>
          </cell>
          <cell r="C730" t="str">
            <v>Facilities Management - KCCF</v>
          </cell>
          <cell r="D730" t="str">
            <v>Grant</v>
          </cell>
          <cell r="E730" t="str">
            <v>Grant</v>
          </cell>
          <cell r="F730">
            <v>0</v>
          </cell>
          <cell r="G730">
            <v>0</v>
          </cell>
        </row>
        <row r="731">
          <cell r="A731" t="str">
            <v>0600Intergovt. Revenues</v>
          </cell>
          <cell r="B731" t="str">
            <v>0600</v>
          </cell>
          <cell r="C731" t="str">
            <v>Facilities Management - KCCF</v>
          </cell>
          <cell r="D731" t="str">
            <v>Intergovt. Revenues</v>
          </cell>
          <cell r="E731" t="str">
            <v>Intergovt. Revenues</v>
          </cell>
          <cell r="F731">
            <v>0</v>
          </cell>
          <cell r="G731">
            <v>0</v>
          </cell>
        </row>
        <row r="732">
          <cell r="A732" t="str">
            <v>0600Licenses and Permits</v>
          </cell>
          <cell r="B732" t="str">
            <v>0600</v>
          </cell>
          <cell r="C732" t="str">
            <v>Facilities Management - KCCF</v>
          </cell>
          <cell r="D732" t="str">
            <v>Licenses and Permits</v>
          </cell>
          <cell r="E732" t="str">
            <v>Licenses and Permits</v>
          </cell>
          <cell r="F732">
            <v>0</v>
          </cell>
          <cell r="G732">
            <v>0</v>
          </cell>
        </row>
        <row r="733">
          <cell r="A733" t="str">
            <v>0600Miscellaneous Revenue</v>
          </cell>
          <cell r="B733" t="str">
            <v>0600</v>
          </cell>
          <cell r="C733" t="str">
            <v>Facilities Management - KCCF</v>
          </cell>
          <cell r="D733" t="str">
            <v>Miscellaneous Revenue</v>
          </cell>
          <cell r="E733" t="str">
            <v>Miscellaneous Revenue</v>
          </cell>
          <cell r="F733">
            <v>0</v>
          </cell>
          <cell r="G733">
            <v>0</v>
          </cell>
        </row>
        <row r="734">
          <cell r="A734" t="str">
            <v>0600Other Financing Sources</v>
          </cell>
          <cell r="B734" t="str">
            <v>0600</v>
          </cell>
          <cell r="C734" t="str">
            <v>Facilities Management - KCCF</v>
          </cell>
          <cell r="D734" t="str">
            <v>Other Financing Sources</v>
          </cell>
          <cell r="E734" t="str">
            <v>Other Financing Sources</v>
          </cell>
          <cell r="F734">
            <v>0</v>
          </cell>
          <cell r="G734">
            <v>0</v>
          </cell>
        </row>
        <row r="735">
          <cell r="A735" t="str">
            <v>0600Taxes</v>
          </cell>
          <cell r="B735" t="str">
            <v>0600</v>
          </cell>
          <cell r="C735" t="str">
            <v>Facilities Management - KCCF</v>
          </cell>
          <cell r="D735" t="str">
            <v>Taxes</v>
          </cell>
          <cell r="E735" t="str">
            <v>Taxes</v>
          </cell>
          <cell r="F735">
            <v>0</v>
          </cell>
          <cell r="G735">
            <v>0</v>
          </cell>
        </row>
        <row r="736">
          <cell r="A736" t="str">
            <v>0601Charges for Services</v>
          </cell>
          <cell r="B736" t="str">
            <v>0601</v>
          </cell>
          <cell r="C736" t="str">
            <v>Facilities Management Internal Service</v>
          </cell>
          <cell r="D736" t="str">
            <v>Charges for Services</v>
          </cell>
          <cell r="E736" t="str">
            <v>Charges for Services</v>
          </cell>
          <cell r="F736">
            <v>10197707</v>
          </cell>
          <cell r="G736">
            <v>10449961</v>
          </cell>
        </row>
        <row r="737">
          <cell r="A737" t="str">
            <v>0601Fines and Forfeits</v>
          </cell>
          <cell r="B737" t="str">
            <v>0601</v>
          </cell>
          <cell r="C737" t="str">
            <v>Facilities Management Internal Service</v>
          </cell>
          <cell r="D737" t="str">
            <v>Fines and Forfeits</v>
          </cell>
          <cell r="E737" t="str">
            <v>Fines and Forfeits</v>
          </cell>
          <cell r="F737">
            <v>0</v>
          </cell>
          <cell r="G737">
            <v>0</v>
          </cell>
        </row>
        <row r="738">
          <cell r="A738" t="str">
            <v>0601General Fund Transfers</v>
          </cell>
          <cell r="B738" t="str">
            <v>0601</v>
          </cell>
          <cell r="C738" t="str">
            <v>Facilities Management Internal Service</v>
          </cell>
          <cell r="D738" t="str">
            <v>General Fund Transfers</v>
          </cell>
          <cell r="E738" t="str">
            <v>General Fund Transfers</v>
          </cell>
          <cell r="F738">
            <v>0</v>
          </cell>
          <cell r="G738">
            <v>0</v>
          </cell>
        </row>
        <row r="739">
          <cell r="A739" t="str">
            <v>0601Grant</v>
          </cell>
          <cell r="B739" t="str">
            <v>0601</v>
          </cell>
          <cell r="C739" t="str">
            <v>Facilities Management Internal Service</v>
          </cell>
          <cell r="D739" t="str">
            <v>Grant</v>
          </cell>
          <cell r="E739" t="str">
            <v>Grant</v>
          </cell>
          <cell r="F739">
            <v>0</v>
          </cell>
          <cell r="G739">
            <v>0</v>
          </cell>
        </row>
        <row r="740">
          <cell r="A740" t="str">
            <v>0601Intergovt. Revenues</v>
          </cell>
          <cell r="B740" t="str">
            <v>0601</v>
          </cell>
          <cell r="C740" t="str">
            <v>Facilities Management Internal Service</v>
          </cell>
          <cell r="D740" t="str">
            <v>Intergovt. Revenues</v>
          </cell>
          <cell r="E740" t="str">
            <v>Intergovt. Revenues</v>
          </cell>
          <cell r="F740">
            <v>0</v>
          </cell>
          <cell r="G740">
            <v>0</v>
          </cell>
        </row>
        <row r="741">
          <cell r="A741" t="str">
            <v>0601Licenses and Permits</v>
          </cell>
          <cell r="B741" t="str">
            <v>0601</v>
          </cell>
          <cell r="C741" t="str">
            <v>Facilities Management Internal Service</v>
          </cell>
          <cell r="D741" t="str">
            <v>Licenses and Permits</v>
          </cell>
          <cell r="E741" t="str">
            <v>Licenses and Permits</v>
          </cell>
          <cell r="F741">
            <v>0</v>
          </cell>
          <cell r="G741">
            <v>0</v>
          </cell>
        </row>
        <row r="742">
          <cell r="A742" t="str">
            <v>0601Miscellaneous Revenue</v>
          </cell>
          <cell r="B742" t="str">
            <v>0601</v>
          </cell>
          <cell r="C742" t="str">
            <v>Facilities Management Internal Service</v>
          </cell>
          <cell r="D742" t="str">
            <v>Miscellaneous Revenue</v>
          </cell>
          <cell r="E742" t="str">
            <v>Miscellaneous Revenue</v>
          </cell>
          <cell r="F742">
            <v>34175669</v>
          </cell>
          <cell r="G742">
            <v>36933937</v>
          </cell>
        </row>
        <row r="743">
          <cell r="A743" t="str">
            <v>0601Other Financing Sources</v>
          </cell>
          <cell r="B743" t="str">
            <v>0601</v>
          </cell>
          <cell r="C743" t="str">
            <v>Facilities Management Internal Service</v>
          </cell>
          <cell r="D743" t="str">
            <v>Other Financing Sources</v>
          </cell>
          <cell r="E743" t="str">
            <v>Other Financing Sources</v>
          </cell>
          <cell r="F743">
            <v>0</v>
          </cell>
          <cell r="G743">
            <v>0</v>
          </cell>
        </row>
        <row r="744">
          <cell r="A744" t="str">
            <v>0601Taxes</v>
          </cell>
          <cell r="B744" t="str">
            <v>0601</v>
          </cell>
          <cell r="C744" t="str">
            <v>Facilities Management Internal Service</v>
          </cell>
          <cell r="D744" t="str">
            <v>Taxes</v>
          </cell>
          <cell r="E744" t="str">
            <v>Taxes</v>
          </cell>
          <cell r="F744">
            <v>0</v>
          </cell>
          <cell r="G744">
            <v>0</v>
          </cell>
        </row>
        <row r="745">
          <cell r="A745" t="str">
            <v>0605Charges for Services</v>
          </cell>
          <cell r="B745" t="str">
            <v>0605</v>
          </cell>
          <cell r="C745" t="str">
            <v>Building Repair/Replace</v>
          </cell>
          <cell r="D745" t="str">
            <v>Charges for Services</v>
          </cell>
          <cell r="E745" t="str">
            <v>Charges for Services</v>
          </cell>
          <cell r="F745">
            <v>0</v>
          </cell>
          <cell r="G745">
            <v>0</v>
          </cell>
        </row>
        <row r="746">
          <cell r="A746" t="str">
            <v>0605Fines and Forfeits</v>
          </cell>
          <cell r="B746" t="str">
            <v>0605</v>
          </cell>
          <cell r="C746" t="str">
            <v>Building Repair/Replace</v>
          </cell>
          <cell r="D746" t="str">
            <v>Fines and Forfeits</v>
          </cell>
          <cell r="E746" t="str">
            <v>Fines and Forfeits</v>
          </cell>
          <cell r="F746">
            <v>0</v>
          </cell>
          <cell r="G746">
            <v>0</v>
          </cell>
        </row>
        <row r="747">
          <cell r="A747" t="str">
            <v>0605General Fund Transfers</v>
          </cell>
          <cell r="B747" t="str">
            <v>0605</v>
          </cell>
          <cell r="C747" t="str">
            <v>Building Repair/Replace</v>
          </cell>
          <cell r="D747" t="str">
            <v>General Fund Transfers</v>
          </cell>
          <cell r="E747" t="str">
            <v>General Fund Transfers</v>
          </cell>
          <cell r="F747">
            <v>0</v>
          </cell>
          <cell r="G747">
            <v>0</v>
          </cell>
        </row>
        <row r="748">
          <cell r="A748" t="str">
            <v>0605Grant</v>
          </cell>
          <cell r="B748" t="str">
            <v>0605</v>
          </cell>
          <cell r="C748" t="str">
            <v>Building Repair/Replace</v>
          </cell>
          <cell r="D748" t="str">
            <v>Grant</v>
          </cell>
          <cell r="E748" t="str">
            <v>Grant</v>
          </cell>
          <cell r="F748">
            <v>0</v>
          </cell>
          <cell r="G748">
            <v>0</v>
          </cell>
        </row>
        <row r="749">
          <cell r="A749" t="str">
            <v>0605Intergovt. Revenues</v>
          </cell>
          <cell r="B749" t="str">
            <v>0605</v>
          </cell>
          <cell r="C749" t="str">
            <v>Building Repair/Replace</v>
          </cell>
          <cell r="D749" t="str">
            <v>Intergovt. Revenues</v>
          </cell>
          <cell r="E749" t="str">
            <v>Intergovt. Revenues</v>
          </cell>
          <cell r="F749">
            <v>0</v>
          </cell>
          <cell r="G749">
            <v>0</v>
          </cell>
        </row>
        <row r="750">
          <cell r="A750" t="str">
            <v>0605Licenses and Permits</v>
          </cell>
          <cell r="B750" t="str">
            <v>0605</v>
          </cell>
          <cell r="C750" t="str">
            <v>Building Repair/Replace</v>
          </cell>
          <cell r="D750" t="str">
            <v>Licenses and Permits</v>
          </cell>
          <cell r="E750" t="str">
            <v>Licenses and Permits</v>
          </cell>
          <cell r="F750">
            <v>0</v>
          </cell>
          <cell r="G750">
            <v>0</v>
          </cell>
        </row>
        <row r="751">
          <cell r="A751" t="str">
            <v>0605Miscellaneous Revenue</v>
          </cell>
          <cell r="B751" t="str">
            <v>0605</v>
          </cell>
          <cell r="C751" t="str">
            <v>Building Repair/Replace</v>
          </cell>
          <cell r="D751" t="str">
            <v>Miscellaneous Revenue</v>
          </cell>
          <cell r="E751" t="str">
            <v>Miscellaneous Revenue</v>
          </cell>
          <cell r="F751">
            <v>0</v>
          </cell>
          <cell r="G751">
            <v>0</v>
          </cell>
        </row>
        <row r="752">
          <cell r="A752" t="str">
            <v>0605Other Financing Sources</v>
          </cell>
          <cell r="B752" t="str">
            <v>0605</v>
          </cell>
          <cell r="C752" t="str">
            <v>Building Repair/Replace</v>
          </cell>
          <cell r="D752" t="str">
            <v>Other Financing Sources</v>
          </cell>
          <cell r="E752" t="str">
            <v>Other Financing Sources</v>
          </cell>
          <cell r="F752">
            <v>0</v>
          </cell>
          <cell r="G752">
            <v>0</v>
          </cell>
        </row>
        <row r="753">
          <cell r="A753" t="str">
            <v>0605Taxes</v>
          </cell>
          <cell r="B753" t="str">
            <v>0605</v>
          </cell>
          <cell r="C753" t="str">
            <v>Building Repair/Replace</v>
          </cell>
          <cell r="D753" t="str">
            <v>Taxes</v>
          </cell>
          <cell r="E753" t="str">
            <v>Taxes</v>
          </cell>
          <cell r="F753">
            <v>0</v>
          </cell>
          <cell r="G753">
            <v>0</v>
          </cell>
        </row>
        <row r="754">
          <cell r="A754" t="str">
            <v>0610Charges for Services</v>
          </cell>
          <cell r="B754" t="str">
            <v>0610</v>
          </cell>
          <cell r="C754" t="str">
            <v>State Auditor</v>
          </cell>
          <cell r="D754" t="str">
            <v>Charges for Services</v>
          </cell>
          <cell r="E754" t="str">
            <v>Charges for Services</v>
          </cell>
          <cell r="F754">
            <v>0</v>
          </cell>
          <cell r="G754">
            <v>0</v>
          </cell>
        </row>
        <row r="755">
          <cell r="A755" t="str">
            <v>0610Fines and Forfeits</v>
          </cell>
          <cell r="B755" t="str">
            <v>0610</v>
          </cell>
          <cell r="C755" t="str">
            <v>State Auditor</v>
          </cell>
          <cell r="D755" t="str">
            <v>Fines and Forfeits</v>
          </cell>
          <cell r="E755" t="str">
            <v>Fines and Forfeits</v>
          </cell>
          <cell r="F755">
            <v>0</v>
          </cell>
          <cell r="G755">
            <v>0</v>
          </cell>
        </row>
        <row r="756">
          <cell r="A756" t="str">
            <v>0610General Fund Transfers</v>
          </cell>
          <cell r="B756" t="str">
            <v>0610</v>
          </cell>
          <cell r="C756" t="str">
            <v>State Auditor</v>
          </cell>
          <cell r="D756" t="str">
            <v>General Fund Transfers</v>
          </cell>
          <cell r="E756" t="str">
            <v>General Fund Transfers</v>
          </cell>
          <cell r="F756">
            <v>0</v>
          </cell>
          <cell r="G756">
            <v>0</v>
          </cell>
        </row>
        <row r="757">
          <cell r="A757" t="str">
            <v>0610Grant</v>
          </cell>
          <cell r="B757" t="str">
            <v>0610</v>
          </cell>
          <cell r="C757" t="str">
            <v>State Auditor</v>
          </cell>
          <cell r="D757" t="str">
            <v>Grant</v>
          </cell>
          <cell r="E757" t="str">
            <v>Grant</v>
          </cell>
          <cell r="F757">
            <v>0</v>
          </cell>
          <cell r="G757">
            <v>0</v>
          </cell>
        </row>
        <row r="758">
          <cell r="A758" t="str">
            <v>0610Intergovt. Revenues</v>
          </cell>
          <cell r="B758" t="str">
            <v>0610</v>
          </cell>
          <cell r="C758" t="str">
            <v>State Auditor</v>
          </cell>
          <cell r="D758" t="str">
            <v>Intergovt. Revenues</v>
          </cell>
          <cell r="E758" t="str">
            <v>Intergovt. Revenues</v>
          </cell>
          <cell r="F758">
            <v>0</v>
          </cell>
          <cell r="G758">
            <v>0</v>
          </cell>
        </row>
        <row r="759">
          <cell r="A759" t="str">
            <v>0610Licenses and Permits</v>
          </cell>
          <cell r="B759" t="str">
            <v>0610</v>
          </cell>
          <cell r="C759" t="str">
            <v>State Auditor</v>
          </cell>
          <cell r="D759" t="str">
            <v>Licenses and Permits</v>
          </cell>
          <cell r="E759" t="str">
            <v>Licenses and Permits</v>
          </cell>
          <cell r="F759">
            <v>0</v>
          </cell>
          <cell r="G759">
            <v>0</v>
          </cell>
        </row>
        <row r="760">
          <cell r="A760" t="str">
            <v>0610Miscellaneous Revenue</v>
          </cell>
          <cell r="B760" t="str">
            <v>0610</v>
          </cell>
          <cell r="C760" t="str">
            <v>State Auditor</v>
          </cell>
          <cell r="D760" t="str">
            <v>Miscellaneous Revenue</v>
          </cell>
          <cell r="E760" t="str">
            <v>Miscellaneous Revenue</v>
          </cell>
          <cell r="F760">
            <v>0</v>
          </cell>
          <cell r="G760">
            <v>0</v>
          </cell>
        </row>
        <row r="761">
          <cell r="A761" t="str">
            <v>0610Other Financing Sources</v>
          </cell>
          <cell r="B761" t="str">
            <v>0610</v>
          </cell>
          <cell r="C761" t="str">
            <v>State Auditor</v>
          </cell>
          <cell r="D761" t="str">
            <v>Other Financing Sources</v>
          </cell>
          <cell r="E761" t="str">
            <v>Other Financing Sources</v>
          </cell>
          <cell r="F761">
            <v>0</v>
          </cell>
          <cell r="G761">
            <v>0</v>
          </cell>
        </row>
        <row r="762">
          <cell r="A762" t="str">
            <v>0610Taxes</v>
          </cell>
          <cell r="B762" t="str">
            <v>0610</v>
          </cell>
          <cell r="C762" t="str">
            <v>State Auditor</v>
          </cell>
          <cell r="D762" t="str">
            <v>Taxes</v>
          </cell>
          <cell r="E762" t="str">
            <v>Taxes</v>
          </cell>
          <cell r="F762">
            <v>0</v>
          </cell>
          <cell r="G762">
            <v>0</v>
          </cell>
        </row>
        <row r="763">
          <cell r="A763" t="str">
            <v>0630Charges for Services</v>
          </cell>
          <cell r="B763" t="str">
            <v>0630</v>
          </cell>
          <cell r="C763" t="str">
            <v>Boundary Review Board</v>
          </cell>
          <cell r="D763" t="str">
            <v>Charges for Services</v>
          </cell>
          <cell r="E763" t="str">
            <v>Charges for Services</v>
          </cell>
          <cell r="F763">
            <v>2000</v>
          </cell>
          <cell r="G763">
            <v>2000</v>
          </cell>
        </row>
        <row r="764">
          <cell r="A764" t="str">
            <v>0630Fines and Forfeits</v>
          </cell>
          <cell r="B764" t="str">
            <v>0630</v>
          </cell>
          <cell r="C764" t="str">
            <v>Boundary Review Board</v>
          </cell>
          <cell r="D764" t="str">
            <v>Fines and Forfeits</v>
          </cell>
          <cell r="E764" t="str">
            <v>Fines and Forfeits</v>
          </cell>
          <cell r="F764">
            <v>0</v>
          </cell>
          <cell r="G764">
            <v>0</v>
          </cell>
        </row>
        <row r="765">
          <cell r="A765" t="str">
            <v>0630General Fund Transfers</v>
          </cell>
          <cell r="B765" t="str">
            <v>0630</v>
          </cell>
          <cell r="C765" t="str">
            <v>Boundary Review Board</v>
          </cell>
          <cell r="D765" t="str">
            <v>General Fund Transfers</v>
          </cell>
          <cell r="E765" t="str">
            <v>General Fund Transfers</v>
          </cell>
          <cell r="F765">
            <v>0</v>
          </cell>
          <cell r="G765">
            <v>0</v>
          </cell>
        </row>
        <row r="766">
          <cell r="A766" t="str">
            <v>0630Grant</v>
          </cell>
          <cell r="B766" t="str">
            <v>0630</v>
          </cell>
          <cell r="C766" t="str">
            <v>Boundary Review Board</v>
          </cell>
          <cell r="D766" t="str">
            <v>Grant</v>
          </cell>
          <cell r="E766" t="str">
            <v>Grant</v>
          </cell>
          <cell r="F766">
            <v>0</v>
          </cell>
          <cell r="G766">
            <v>0</v>
          </cell>
        </row>
        <row r="767">
          <cell r="A767" t="str">
            <v>0630Intergovt. Revenues</v>
          </cell>
          <cell r="B767" t="str">
            <v>0630</v>
          </cell>
          <cell r="C767" t="str">
            <v>Boundary Review Board</v>
          </cell>
          <cell r="D767" t="str">
            <v>Intergovt. Revenues</v>
          </cell>
          <cell r="E767" t="str">
            <v>Intergovt. Revenues</v>
          </cell>
          <cell r="F767">
            <v>0</v>
          </cell>
          <cell r="G767">
            <v>0</v>
          </cell>
        </row>
        <row r="768">
          <cell r="A768" t="str">
            <v>0630Licenses and Permits</v>
          </cell>
          <cell r="B768" t="str">
            <v>0630</v>
          </cell>
          <cell r="C768" t="str">
            <v>Boundary Review Board</v>
          </cell>
          <cell r="D768" t="str">
            <v>Licenses and Permits</v>
          </cell>
          <cell r="E768" t="str">
            <v>Licenses and Permits</v>
          </cell>
          <cell r="F768">
            <v>0</v>
          </cell>
          <cell r="G768">
            <v>0</v>
          </cell>
        </row>
        <row r="769">
          <cell r="A769" t="str">
            <v>0630Miscellaneous Revenue</v>
          </cell>
          <cell r="B769" t="str">
            <v>0630</v>
          </cell>
          <cell r="C769" t="str">
            <v>Boundary Review Board</v>
          </cell>
          <cell r="D769" t="str">
            <v>Miscellaneous Revenue</v>
          </cell>
          <cell r="E769" t="str">
            <v>Miscellaneous Revenue</v>
          </cell>
          <cell r="F769">
            <v>0</v>
          </cell>
          <cell r="G769">
            <v>0</v>
          </cell>
        </row>
        <row r="770">
          <cell r="A770" t="str">
            <v>0630Other Financing Sources</v>
          </cell>
          <cell r="B770" t="str">
            <v>0630</v>
          </cell>
          <cell r="C770" t="str">
            <v>Boundary Review Board</v>
          </cell>
          <cell r="D770" t="str">
            <v>Other Financing Sources</v>
          </cell>
          <cell r="E770" t="str">
            <v>Other Financing Sources</v>
          </cell>
          <cell r="F770">
            <v>0</v>
          </cell>
          <cell r="G770">
            <v>0</v>
          </cell>
        </row>
        <row r="771">
          <cell r="A771" t="str">
            <v>0630Taxes</v>
          </cell>
          <cell r="B771" t="str">
            <v>0630</v>
          </cell>
          <cell r="C771" t="str">
            <v>Boundary Review Board</v>
          </cell>
          <cell r="D771" t="str">
            <v>Taxes</v>
          </cell>
          <cell r="E771" t="str">
            <v>Taxes</v>
          </cell>
          <cell r="F771">
            <v>0</v>
          </cell>
          <cell r="G771">
            <v>0</v>
          </cell>
        </row>
        <row r="772">
          <cell r="A772" t="str">
            <v>0635Charges for Services</v>
          </cell>
          <cell r="B772" t="str">
            <v>0635</v>
          </cell>
          <cell r="C772" t="str">
            <v>Board of Health Support</v>
          </cell>
          <cell r="D772" t="str">
            <v>Charges for Services</v>
          </cell>
          <cell r="E772" t="str">
            <v>Charges for Services</v>
          </cell>
          <cell r="F772">
            <v>0</v>
          </cell>
          <cell r="G772">
            <v>0</v>
          </cell>
        </row>
        <row r="773">
          <cell r="A773" t="str">
            <v>0635Fines and Forfeits</v>
          </cell>
          <cell r="B773" t="str">
            <v>0635</v>
          </cell>
          <cell r="C773" t="str">
            <v>Board of Health Support</v>
          </cell>
          <cell r="D773" t="str">
            <v>Fines and Forfeits</v>
          </cell>
          <cell r="E773" t="str">
            <v>Fines and Forfeits</v>
          </cell>
          <cell r="F773">
            <v>0</v>
          </cell>
          <cell r="G773">
            <v>0</v>
          </cell>
        </row>
        <row r="774">
          <cell r="A774" t="str">
            <v>0635General Fund Transfers</v>
          </cell>
          <cell r="B774" t="str">
            <v>0635</v>
          </cell>
          <cell r="C774" t="str">
            <v>Board of Health Support</v>
          </cell>
          <cell r="D774" t="str">
            <v>General Fund Transfers</v>
          </cell>
          <cell r="E774" t="str">
            <v>General Fund Transfers</v>
          </cell>
          <cell r="F774">
            <v>0</v>
          </cell>
          <cell r="G774">
            <v>0</v>
          </cell>
        </row>
        <row r="775">
          <cell r="A775" t="str">
            <v>0635Grant</v>
          </cell>
          <cell r="B775" t="str">
            <v>0635</v>
          </cell>
          <cell r="C775" t="str">
            <v>Board of Health Support</v>
          </cell>
          <cell r="D775" t="str">
            <v>Grant</v>
          </cell>
          <cell r="E775" t="str">
            <v>Grant</v>
          </cell>
          <cell r="F775">
            <v>0</v>
          </cell>
          <cell r="G775">
            <v>0</v>
          </cell>
        </row>
        <row r="776">
          <cell r="A776" t="str">
            <v>0635Intergovt. Revenues</v>
          </cell>
          <cell r="B776" t="str">
            <v>0635</v>
          </cell>
          <cell r="C776" t="str">
            <v>Board of Health Support</v>
          </cell>
          <cell r="D776" t="str">
            <v>Intergovt. Revenues</v>
          </cell>
          <cell r="E776" t="str">
            <v>Intergovt. Revenues</v>
          </cell>
          <cell r="F776">
            <v>0</v>
          </cell>
          <cell r="G776">
            <v>0</v>
          </cell>
        </row>
        <row r="777">
          <cell r="A777" t="str">
            <v>0635Licenses and Permits</v>
          </cell>
          <cell r="B777" t="str">
            <v>0635</v>
          </cell>
          <cell r="C777" t="str">
            <v>Board of Health Support</v>
          </cell>
          <cell r="D777" t="str">
            <v>Licenses and Permits</v>
          </cell>
          <cell r="E777" t="str">
            <v>Licenses and Permits</v>
          </cell>
          <cell r="F777">
            <v>0</v>
          </cell>
          <cell r="G777">
            <v>0</v>
          </cell>
        </row>
        <row r="778">
          <cell r="A778" t="str">
            <v>0635Miscellaneous Revenue</v>
          </cell>
          <cell r="B778" t="str">
            <v>0635</v>
          </cell>
          <cell r="C778" t="str">
            <v>Board of Health Support</v>
          </cell>
          <cell r="D778" t="str">
            <v>Miscellaneous Revenue</v>
          </cell>
          <cell r="E778" t="str">
            <v>Miscellaneous Revenue</v>
          </cell>
          <cell r="F778">
            <v>0</v>
          </cell>
          <cell r="G778">
            <v>0</v>
          </cell>
        </row>
        <row r="779">
          <cell r="A779" t="str">
            <v>0635Other Financing Sources</v>
          </cell>
          <cell r="B779" t="str">
            <v>0635</v>
          </cell>
          <cell r="C779" t="str">
            <v>Board of Health Support</v>
          </cell>
          <cell r="D779" t="str">
            <v>Other Financing Sources</v>
          </cell>
          <cell r="E779" t="str">
            <v>Other Financing Sources</v>
          </cell>
          <cell r="F779">
            <v>0</v>
          </cell>
          <cell r="G779">
            <v>0</v>
          </cell>
        </row>
        <row r="780">
          <cell r="A780" t="str">
            <v>0635Taxes</v>
          </cell>
          <cell r="B780" t="str">
            <v>0635</v>
          </cell>
          <cell r="C780" t="str">
            <v>Board of Health Support</v>
          </cell>
          <cell r="D780" t="str">
            <v>Taxes</v>
          </cell>
          <cell r="E780" t="str">
            <v>Taxes</v>
          </cell>
          <cell r="F780">
            <v>0</v>
          </cell>
          <cell r="G780">
            <v>0</v>
          </cell>
        </row>
        <row r="781">
          <cell r="A781" t="str">
            <v>0640Charges for Services</v>
          </cell>
          <cell r="B781" t="str">
            <v>0640</v>
          </cell>
          <cell r="C781" t="str">
            <v>Parks and Recreation</v>
          </cell>
          <cell r="D781" t="str">
            <v>Charges for Services</v>
          </cell>
          <cell r="E781" t="str">
            <v>Charges for Services</v>
          </cell>
          <cell r="F781">
            <v>4855277</v>
          </cell>
          <cell r="G781">
            <v>4855277</v>
          </cell>
        </row>
        <row r="782">
          <cell r="A782" t="str">
            <v>0640Fines and Forfeits</v>
          </cell>
          <cell r="B782" t="str">
            <v>0640</v>
          </cell>
          <cell r="C782" t="str">
            <v>Parks and Recreation</v>
          </cell>
          <cell r="D782" t="str">
            <v>Fines and Forfeits</v>
          </cell>
          <cell r="E782" t="str">
            <v>Fines and Forfeits</v>
          </cell>
          <cell r="F782">
            <v>40000</v>
          </cell>
          <cell r="G782">
            <v>40000</v>
          </cell>
        </row>
        <row r="783">
          <cell r="A783" t="str">
            <v>0640General Fund Transfers</v>
          </cell>
          <cell r="B783" t="str">
            <v>0640</v>
          </cell>
          <cell r="C783" t="str">
            <v>Parks and Recreation</v>
          </cell>
          <cell r="D783" t="str">
            <v>General Fund Transfers</v>
          </cell>
          <cell r="E783" t="str">
            <v>General Fund Transfers</v>
          </cell>
          <cell r="F783">
            <v>0</v>
          </cell>
          <cell r="G783">
            <v>0</v>
          </cell>
        </row>
        <row r="784">
          <cell r="A784" t="str">
            <v>0640Grant</v>
          </cell>
          <cell r="B784" t="str">
            <v>0640</v>
          </cell>
          <cell r="C784" t="str">
            <v>Parks and Recreation</v>
          </cell>
          <cell r="D784" t="str">
            <v>Grant</v>
          </cell>
          <cell r="E784" t="str">
            <v>Grant</v>
          </cell>
          <cell r="F784">
            <v>0</v>
          </cell>
          <cell r="G784">
            <v>0</v>
          </cell>
        </row>
        <row r="785">
          <cell r="A785" t="str">
            <v>0640Intergovt. Revenues</v>
          </cell>
          <cell r="B785" t="str">
            <v>0640</v>
          </cell>
          <cell r="C785" t="str">
            <v>Parks and Recreation</v>
          </cell>
          <cell r="D785" t="str">
            <v>Intergovt. Revenues</v>
          </cell>
          <cell r="E785" t="str">
            <v>Intergovt. Revenues</v>
          </cell>
          <cell r="F785">
            <v>0</v>
          </cell>
          <cell r="G785">
            <v>0</v>
          </cell>
        </row>
        <row r="786">
          <cell r="A786" t="str">
            <v>0640Licenses and Permits</v>
          </cell>
          <cell r="B786" t="str">
            <v>0640</v>
          </cell>
          <cell r="C786" t="str">
            <v>Parks and Recreation</v>
          </cell>
          <cell r="D786" t="str">
            <v>Licenses and Permits</v>
          </cell>
          <cell r="E786" t="str">
            <v>Licenses and Permits</v>
          </cell>
          <cell r="F786">
            <v>95095</v>
          </cell>
          <cell r="G786">
            <v>95095</v>
          </cell>
        </row>
        <row r="787">
          <cell r="A787" t="str">
            <v>0640Miscellaneous Revenue</v>
          </cell>
          <cell r="B787" t="str">
            <v>0640</v>
          </cell>
          <cell r="C787" t="str">
            <v>Parks and Recreation</v>
          </cell>
          <cell r="D787" t="str">
            <v>Miscellaneous Revenue</v>
          </cell>
          <cell r="E787" t="str">
            <v>Miscellaneous Revenue</v>
          </cell>
          <cell r="F787">
            <v>2412638</v>
          </cell>
          <cell r="G787">
            <v>1828438</v>
          </cell>
        </row>
        <row r="788">
          <cell r="A788" t="str">
            <v>0640Other Financing Sources</v>
          </cell>
          <cell r="B788" t="str">
            <v>0640</v>
          </cell>
          <cell r="C788" t="str">
            <v>Parks and Recreation</v>
          </cell>
          <cell r="D788" t="str">
            <v>Other Financing Sources</v>
          </cell>
          <cell r="E788" t="str">
            <v>Other Financing Sources</v>
          </cell>
          <cell r="F788">
            <v>127500</v>
          </cell>
          <cell r="G788">
            <v>127500</v>
          </cell>
        </row>
        <row r="789">
          <cell r="A789" t="str">
            <v>0640Taxes</v>
          </cell>
          <cell r="B789" t="str">
            <v>0640</v>
          </cell>
          <cell r="C789" t="str">
            <v>Parks and Recreation</v>
          </cell>
          <cell r="D789" t="str">
            <v>Taxes</v>
          </cell>
          <cell r="E789" t="str">
            <v>Taxes</v>
          </cell>
          <cell r="F789">
            <v>19067400</v>
          </cell>
          <cell r="G789">
            <v>19484174</v>
          </cell>
        </row>
        <row r="790">
          <cell r="A790" t="str">
            <v>0641Charges for Services</v>
          </cell>
          <cell r="B790" t="str">
            <v>0641</v>
          </cell>
          <cell r="C790" t="str">
            <v>Expansion Levy</v>
          </cell>
          <cell r="D790" t="str">
            <v>Charges for Services</v>
          </cell>
          <cell r="E790" t="str">
            <v>Charges for Services</v>
          </cell>
          <cell r="F790">
            <v>0</v>
          </cell>
          <cell r="G790">
            <v>0</v>
          </cell>
        </row>
        <row r="791">
          <cell r="A791" t="str">
            <v>0641Fines and Forfeits</v>
          </cell>
          <cell r="B791" t="str">
            <v>0641</v>
          </cell>
          <cell r="C791" t="str">
            <v>Expansion Levy</v>
          </cell>
          <cell r="D791" t="str">
            <v>Fines and Forfeits</v>
          </cell>
          <cell r="E791" t="str">
            <v>Fines and Forfeits</v>
          </cell>
          <cell r="F791">
            <v>0</v>
          </cell>
          <cell r="G791">
            <v>0</v>
          </cell>
        </row>
        <row r="792">
          <cell r="A792" t="str">
            <v>0641General Fund Transfers</v>
          </cell>
          <cell r="B792" t="str">
            <v>0641</v>
          </cell>
          <cell r="C792" t="str">
            <v>Expansion Levy</v>
          </cell>
          <cell r="D792" t="str">
            <v>General Fund Transfers</v>
          </cell>
          <cell r="E792" t="str">
            <v>General Fund Transfers</v>
          </cell>
          <cell r="F792">
            <v>0</v>
          </cell>
          <cell r="G792">
            <v>0</v>
          </cell>
        </row>
        <row r="793">
          <cell r="A793" t="str">
            <v>0641Grant</v>
          </cell>
          <cell r="B793" t="str">
            <v>0641</v>
          </cell>
          <cell r="C793" t="str">
            <v>Expansion Levy</v>
          </cell>
          <cell r="D793" t="str">
            <v>Grant</v>
          </cell>
          <cell r="E793" t="str">
            <v>Grant</v>
          </cell>
          <cell r="F793">
            <v>0</v>
          </cell>
          <cell r="G793">
            <v>0</v>
          </cell>
        </row>
        <row r="794">
          <cell r="A794" t="str">
            <v>0641Intergovt. Revenues</v>
          </cell>
          <cell r="B794" t="str">
            <v>0641</v>
          </cell>
          <cell r="C794" t="str">
            <v>Expansion Levy</v>
          </cell>
          <cell r="D794" t="str">
            <v>Intergovt. Revenues</v>
          </cell>
          <cell r="E794" t="str">
            <v>Intergovt. Revenues</v>
          </cell>
          <cell r="F794">
            <v>0</v>
          </cell>
          <cell r="G794">
            <v>0</v>
          </cell>
        </row>
        <row r="795">
          <cell r="A795" t="str">
            <v>0641Licenses and Permits</v>
          </cell>
          <cell r="B795" t="str">
            <v>0641</v>
          </cell>
          <cell r="C795" t="str">
            <v>Expansion Levy</v>
          </cell>
          <cell r="D795" t="str">
            <v>Licenses and Permits</v>
          </cell>
          <cell r="E795" t="str">
            <v>Licenses and Permits</v>
          </cell>
          <cell r="F795">
            <v>0</v>
          </cell>
          <cell r="G795">
            <v>0</v>
          </cell>
        </row>
        <row r="796">
          <cell r="A796" t="str">
            <v>0641Miscellaneous Revenue</v>
          </cell>
          <cell r="B796" t="str">
            <v>0641</v>
          </cell>
          <cell r="C796" t="str">
            <v>Expansion Levy</v>
          </cell>
          <cell r="D796" t="str">
            <v>Miscellaneous Revenue</v>
          </cell>
          <cell r="E796" t="str">
            <v>Miscellaneous Revenue</v>
          </cell>
          <cell r="F796">
            <v>0</v>
          </cell>
          <cell r="G796">
            <v>0</v>
          </cell>
        </row>
        <row r="797">
          <cell r="A797" t="str">
            <v>0641Other Financing Sources</v>
          </cell>
          <cell r="B797" t="str">
            <v>0641</v>
          </cell>
          <cell r="C797" t="str">
            <v>Expansion Levy</v>
          </cell>
          <cell r="D797" t="str">
            <v>Other Financing Sources</v>
          </cell>
          <cell r="E797" t="str">
            <v>Other Financing Sources</v>
          </cell>
          <cell r="F797">
            <v>0</v>
          </cell>
          <cell r="G797">
            <v>0</v>
          </cell>
        </row>
        <row r="798">
          <cell r="A798" t="str">
            <v>0641Taxes</v>
          </cell>
          <cell r="B798" t="str">
            <v>0641</v>
          </cell>
          <cell r="C798" t="str">
            <v>Expansion Levy</v>
          </cell>
          <cell r="D798" t="str">
            <v>Taxes</v>
          </cell>
          <cell r="E798" t="str">
            <v>Taxes</v>
          </cell>
          <cell r="F798">
            <v>19067400</v>
          </cell>
          <cell r="G798">
            <v>19680984</v>
          </cell>
        </row>
        <row r="799">
          <cell r="A799" t="str">
            <v>0645Charges for Services</v>
          </cell>
          <cell r="B799" t="str">
            <v>0645</v>
          </cell>
          <cell r="C799" t="str">
            <v>Federal Lobbying</v>
          </cell>
          <cell r="D799" t="str">
            <v>Charges for Services</v>
          </cell>
          <cell r="E799" t="str">
            <v>Charges for Services</v>
          </cell>
          <cell r="F799">
            <v>0</v>
          </cell>
          <cell r="G799">
            <v>0</v>
          </cell>
        </row>
        <row r="800">
          <cell r="A800" t="str">
            <v>0645Fines and Forfeits</v>
          </cell>
          <cell r="B800" t="str">
            <v>0645</v>
          </cell>
          <cell r="C800" t="str">
            <v>Federal Lobbying</v>
          </cell>
          <cell r="D800" t="str">
            <v>Fines and Forfeits</v>
          </cell>
          <cell r="E800" t="str">
            <v>Fines and Forfeits</v>
          </cell>
          <cell r="F800">
            <v>0</v>
          </cell>
          <cell r="G800">
            <v>0</v>
          </cell>
        </row>
        <row r="801">
          <cell r="A801" t="str">
            <v>0645General Fund Transfers</v>
          </cell>
          <cell r="B801" t="str">
            <v>0645</v>
          </cell>
          <cell r="C801" t="str">
            <v>Federal Lobbying</v>
          </cell>
          <cell r="D801" t="str">
            <v>General Fund Transfers</v>
          </cell>
          <cell r="E801" t="str">
            <v>General Fund Transfers</v>
          </cell>
          <cell r="F801">
            <v>0</v>
          </cell>
          <cell r="G801">
            <v>0</v>
          </cell>
        </row>
        <row r="802">
          <cell r="A802" t="str">
            <v>0645Grant</v>
          </cell>
          <cell r="B802" t="str">
            <v>0645</v>
          </cell>
          <cell r="C802" t="str">
            <v>Federal Lobbying</v>
          </cell>
          <cell r="D802" t="str">
            <v>Grant</v>
          </cell>
          <cell r="E802" t="str">
            <v>Grant</v>
          </cell>
          <cell r="F802">
            <v>0</v>
          </cell>
          <cell r="G802">
            <v>0</v>
          </cell>
        </row>
        <row r="803">
          <cell r="A803" t="str">
            <v>0645Intergovt. Revenues</v>
          </cell>
          <cell r="B803" t="str">
            <v>0645</v>
          </cell>
          <cell r="C803" t="str">
            <v>Federal Lobbying</v>
          </cell>
          <cell r="D803" t="str">
            <v>Intergovt. Revenues</v>
          </cell>
          <cell r="E803" t="str">
            <v>Intergovt. Revenues</v>
          </cell>
          <cell r="F803">
            <v>0</v>
          </cell>
          <cell r="G803">
            <v>0</v>
          </cell>
        </row>
        <row r="804">
          <cell r="A804" t="str">
            <v>0645Licenses and Permits</v>
          </cell>
          <cell r="B804" t="str">
            <v>0645</v>
          </cell>
          <cell r="C804" t="str">
            <v>Federal Lobbying</v>
          </cell>
          <cell r="D804" t="str">
            <v>Licenses and Permits</v>
          </cell>
          <cell r="E804" t="str">
            <v>Licenses and Permits</v>
          </cell>
          <cell r="F804">
            <v>0</v>
          </cell>
          <cell r="G804">
            <v>0</v>
          </cell>
        </row>
        <row r="805">
          <cell r="A805" t="str">
            <v>0645Miscellaneous Revenue</v>
          </cell>
          <cell r="B805" t="str">
            <v>0645</v>
          </cell>
          <cell r="C805" t="str">
            <v>Federal Lobbying</v>
          </cell>
          <cell r="D805" t="str">
            <v>Miscellaneous Revenue</v>
          </cell>
          <cell r="E805" t="str">
            <v>Miscellaneous Revenue</v>
          </cell>
          <cell r="F805">
            <v>0</v>
          </cell>
          <cell r="G805">
            <v>0</v>
          </cell>
        </row>
        <row r="806">
          <cell r="A806" t="str">
            <v>0645Other Financing Sources</v>
          </cell>
          <cell r="B806" t="str">
            <v>0645</v>
          </cell>
          <cell r="C806" t="str">
            <v>Federal Lobbying</v>
          </cell>
          <cell r="D806" t="str">
            <v>Other Financing Sources</v>
          </cell>
          <cell r="E806" t="str">
            <v>Other Financing Sources</v>
          </cell>
          <cell r="F806">
            <v>0</v>
          </cell>
          <cell r="G806">
            <v>0</v>
          </cell>
        </row>
        <row r="807">
          <cell r="A807" t="str">
            <v>0645Taxes</v>
          </cell>
          <cell r="B807" t="str">
            <v>0645</v>
          </cell>
          <cell r="C807" t="str">
            <v>Federal Lobbying</v>
          </cell>
          <cell r="D807" t="str">
            <v>Taxes</v>
          </cell>
          <cell r="E807" t="str">
            <v>Taxes</v>
          </cell>
          <cell r="F807">
            <v>0</v>
          </cell>
          <cell r="G807">
            <v>0</v>
          </cell>
        </row>
        <row r="808">
          <cell r="A808" t="str">
            <v>0650Charges for Services</v>
          </cell>
          <cell r="B808" t="str">
            <v>0650</v>
          </cell>
          <cell r="C808" t="str">
            <v>Memberships and Dues</v>
          </cell>
          <cell r="D808" t="str">
            <v>Charges for Services</v>
          </cell>
          <cell r="E808" t="str">
            <v>Charges for Services</v>
          </cell>
          <cell r="F808">
            <v>0</v>
          </cell>
          <cell r="G808">
            <v>0</v>
          </cell>
        </row>
        <row r="809">
          <cell r="A809" t="str">
            <v>0650Fines and Forfeits</v>
          </cell>
          <cell r="B809" t="str">
            <v>0650</v>
          </cell>
          <cell r="C809" t="str">
            <v>Memberships and Dues</v>
          </cell>
          <cell r="D809" t="str">
            <v>Fines and Forfeits</v>
          </cell>
          <cell r="E809" t="str">
            <v>Fines and Forfeits</v>
          </cell>
          <cell r="F809">
            <v>0</v>
          </cell>
          <cell r="G809">
            <v>0</v>
          </cell>
        </row>
        <row r="810">
          <cell r="A810" t="str">
            <v>0650General Fund Transfers</v>
          </cell>
          <cell r="B810" t="str">
            <v>0650</v>
          </cell>
          <cell r="C810" t="str">
            <v>Memberships and Dues</v>
          </cell>
          <cell r="D810" t="str">
            <v>General Fund Transfers</v>
          </cell>
          <cell r="E810" t="str">
            <v>General Fund Transfers</v>
          </cell>
          <cell r="F810">
            <v>0</v>
          </cell>
          <cell r="G810">
            <v>0</v>
          </cell>
        </row>
        <row r="811">
          <cell r="A811" t="str">
            <v>0650Grant</v>
          </cell>
          <cell r="B811" t="str">
            <v>0650</v>
          </cell>
          <cell r="C811" t="str">
            <v>Memberships and Dues</v>
          </cell>
          <cell r="D811" t="str">
            <v>Grant</v>
          </cell>
          <cell r="E811" t="str">
            <v>Grant</v>
          </cell>
          <cell r="F811">
            <v>0</v>
          </cell>
          <cell r="G811">
            <v>0</v>
          </cell>
        </row>
        <row r="812">
          <cell r="A812" t="str">
            <v>0650Intergovt. Revenues</v>
          </cell>
          <cell r="B812" t="str">
            <v>0650</v>
          </cell>
          <cell r="C812" t="str">
            <v>Memberships and Dues</v>
          </cell>
          <cell r="D812" t="str">
            <v>Intergovt. Revenues</v>
          </cell>
          <cell r="E812" t="str">
            <v>Intergovt. Revenues</v>
          </cell>
          <cell r="F812">
            <v>0</v>
          </cell>
          <cell r="G812">
            <v>0</v>
          </cell>
        </row>
        <row r="813">
          <cell r="A813" t="str">
            <v>0650Licenses and Permits</v>
          </cell>
          <cell r="B813" t="str">
            <v>0650</v>
          </cell>
          <cell r="C813" t="str">
            <v>Memberships and Dues</v>
          </cell>
          <cell r="D813" t="str">
            <v>Licenses and Permits</v>
          </cell>
          <cell r="E813" t="str">
            <v>Licenses and Permits</v>
          </cell>
          <cell r="F813">
            <v>0</v>
          </cell>
          <cell r="G813">
            <v>0</v>
          </cell>
        </row>
        <row r="814">
          <cell r="A814" t="str">
            <v>0650Miscellaneous Revenue</v>
          </cell>
          <cell r="B814" t="str">
            <v>0650</v>
          </cell>
          <cell r="C814" t="str">
            <v>Memberships and Dues</v>
          </cell>
          <cell r="D814" t="str">
            <v>Miscellaneous Revenue</v>
          </cell>
          <cell r="E814" t="str">
            <v>Miscellaneous Revenue</v>
          </cell>
          <cell r="F814">
            <v>0</v>
          </cell>
          <cell r="G814">
            <v>0</v>
          </cell>
        </row>
        <row r="815">
          <cell r="A815" t="str">
            <v>0650Other Financing Sources</v>
          </cell>
          <cell r="B815" t="str">
            <v>0650</v>
          </cell>
          <cell r="C815" t="str">
            <v>Memberships and Dues</v>
          </cell>
          <cell r="D815" t="str">
            <v>Other Financing Sources</v>
          </cell>
          <cell r="E815" t="str">
            <v>Other Financing Sources</v>
          </cell>
          <cell r="F815">
            <v>0</v>
          </cell>
          <cell r="G815">
            <v>0</v>
          </cell>
        </row>
        <row r="816">
          <cell r="A816" t="str">
            <v>0650Taxes</v>
          </cell>
          <cell r="B816" t="str">
            <v>0650</v>
          </cell>
          <cell r="C816" t="str">
            <v>Memberships and Dues</v>
          </cell>
          <cell r="D816" t="str">
            <v>Taxes</v>
          </cell>
          <cell r="E816" t="str">
            <v>Taxes</v>
          </cell>
          <cell r="F816">
            <v>0</v>
          </cell>
          <cell r="G816">
            <v>0</v>
          </cell>
        </row>
        <row r="817">
          <cell r="A817" t="str">
            <v>0651Charges for Services</v>
          </cell>
          <cell r="B817" t="str">
            <v>0651</v>
          </cell>
          <cell r="C817" t="str">
            <v>Sales Tax Reserve Contingency</v>
          </cell>
          <cell r="D817" t="str">
            <v>Charges for Services</v>
          </cell>
          <cell r="E817" t="str">
            <v>Charges for Services</v>
          </cell>
          <cell r="F817">
            <v>0</v>
          </cell>
          <cell r="G817">
            <v>0</v>
          </cell>
        </row>
        <row r="818">
          <cell r="A818" t="str">
            <v>0651Fines and Forfeits</v>
          </cell>
          <cell r="B818" t="str">
            <v>0651</v>
          </cell>
          <cell r="C818" t="str">
            <v>Sales Tax Reserve Contingency</v>
          </cell>
          <cell r="D818" t="str">
            <v>Fines and Forfeits</v>
          </cell>
          <cell r="E818" t="str">
            <v>Fines and Forfeits</v>
          </cell>
          <cell r="F818">
            <v>0</v>
          </cell>
          <cell r="G818">
            <v>0</v>
          </cell>
        </row>
        <row r="819">
          <cell r="A819" t="str">
            <v>0651General Fund Transfers</v>
          </cell>
          <cell r="B819" t="str">
            <v>0651</v>
          </cell>
          <cell r="C819" t="str">
            <v>Sales Tax Reserve Contingency</v>
          </cell>
          <cell r="D819" t="str">
            <v>General Fund Transfers</v>
          </cell>
          <cell r="E819" t="str">
            <v>General Fund Transfers</v>
          </cell>
          <cell r="F819">
            <v>0</v>
          </cell>
          <cell r="G819">
            <v>0</v>
          </cell>
        </row>
        <row r="820">
          <cell r="A820" t="str">
            <v>0651Grant</v>
          </cell>
          <cell r="B820" t="str">
            <v>0651</v>
          </cell>
          <cell r="C820" t="str">
            <v>Sales Tax Reserve Contingency</v>
          </cell>
          <cell r="D820" t="str">
            <v>Grant</v>
          </cell>
          <cell r="E820" t="str">
            <v>Grant</v>
          </cell>
          <cell r="F820">
            <v>0</v>
          </cell>
          <cell r="G820">
            <v>0</v>
          </cell>
        </row>
        <row r="821">
          <cell r="A821" t="str">
            <v>0651Intergovt. Revenues</v>
          </cell>
          <cell r="B821" t="str">
            <v>0651</v>
          </cell>
          <cell r="C821" t="str">
            <v>Sales Tax Reserve Contingency</v>
          </cell>
          <cell r="D821" t="str">
            <v>Intergovt. Revenues</v>
          </cell>
          <cell r="E821" t="str">
            <v>Intergovt. Revenues</v>
          </cell>
          <cell r="F821">
            <v>0</v>
          </cell>
          <cell r="G821">
            <v>0</v>
          </cell>
        </row>
        <row r="822">
          <cell r="A822" t="str">
            <v>0651Licenses and Permits</v>
          </cell>
          <cell r="B822" t="str">
            <v>0651</v>
          </cell>
          <cell r="C822" t="str">
            <v>Sales Tax Reserve Contingency</v>
          </cell>
          <cell r="D822" t="str">
            <v>Licenses and Permits</v>
          </cell>
          <cell r="E822" t="str">
            <v>Licenses and Permits</v>
          </cell>
          <cell r="F822">
            <v>0</v>
          </cell>
          <cell r="G822">
            <v>0</v>
          </cell>
        </row>
        <row r="823">
          <cell r="A823" t="str">
            <v>0651Miscellaneous Revenue</v>
          </cell>
          <cell r="B823" t="str">
            <v>0651</v>
          </cell>
          <cell r="C823" t="str">
            <v>Sales Tax Reserve Contingency</v>
          </cell>
          <cell r="D823" t="str">
            <v>Miscellaneous Revenue</v>
          </cell>
          <cell r="E823" t="str">
            <v>Miscellaneous Revenue</v>
          </cell>
          <cell r="F823">
            <v>0</v>
          </cell>
          <cell r="G823">
            <v>0</v>
          </cell>
        </row>
        <row r="824">
          <cell r="A824" t="str">
            <v>0651Other Financing Sources</v>
          </cell>
          <cell r="B824" t="str">
            <v>0651</v>
          </cell>
          <cell r="C824" t="str">
            <v>Sales Tax Reserve Contingency</v>
          </cell>
          <cell r="D824" t="str">
            <v>Other Financing Sources</v>
          </cell>
          <cell r="E824" t="str">
            <v>Other Financing Sources</v>
          </cell>
          <cell r="F824">
            <v>0</v>
          </cell>
          <cell r="G824">
            <v>0</v>
          </cell>
        </row>
        <row r="825">
          <cell r="A825" t="str">
            <v>0651Taxes</v>
          </cell>
          <cell r="B825" t="str">
            <v>0651</v>
          </cell>
          <cell r="C825" t="str">
            <v>Sales Tax Reserve Contingency</v>
          </cell>
          <cell r="D825" t="str">
            <v>Taxes</v>
          </cell>
          <cell r="E825" t="str">
            <v>Taxes</v>
          </cell>
          <cell r="F825">
            <v>0</v>
          </cell>
          <cell r="G825">
            <v>0</v>
          </cell>
        </row>
        <row r="826">
          <cell r="A826" t="str">
            <v>0653Charges for Services</v>
          </cell>
          <cell r="B826" t="str">
            <v>0653</v>
          </cell>
          <cell r="C826" t="str">
            <v>Rainy Day Reserve Fund</v>
          </cell>
          <cell r="D826" t="str">
            <v>Charges for Services</v>
          </cell>
          <cell r="E826" t="str">
            <v>Charges for Services</v>
          </cell>
          <cell r="F826">
            <v>0</v>
          </cell>
          <cell r="G826">
            <v>0</v>
          </cell>
        </row>
        <row r="827">
          <cell r="A827" t="str">
            <v>0653Fines and Forfeits</v>
          </cell>
          <cell r="B827" t="str">
            <v>0653</v>
          </cell>
          <cell r="C827" t="str">
            <v>Rainy Day Reserve Fund</v>
          </cell>
          <cell r="D827" t="str">
            <v>Fines and Forfeits</v>
          </cell>
          <cell r="E827" t="str">
            <v>Fines and Forfeits</v>
          </cell>
          <cell r="F827">
            <v>0</v>
          </cell>
          <cell r="G827">
            <v>0</v>
          </cell>
        </row>
        <row r="828">
          <cell r="A828" t="str">
            <v>0653General Fund Transfers</v>
          </cell>
          <cell r="B828" t="str">
            <v>0653</v>
          </cell>
          <cell r="C828" t="str">
            <v>Rainy Day Reserve Fund</v>
          </cell>
          <cell r="D828" t="str">
            <v>General Fund Transfers</v>
          </cell>
          <cell r="E828" t="str">
            <v>General Fund Transfers</v>
          </cell>
          <cell r="F828">
            <v>0</v>
          </cell>
          <cell r="G828">
            <v>0</v>
          </cell>
        </row>
        <row r="829">
          <cell r="A829" t="str">
            <v>0653Grant</v>
          </cell>
          <cell r="B829" t="str">
            <v>0653</v>
          </cell>
          <cell r="C829" t="str">
            <v>Rainy Day Reserve Fund</v>
          </cell>
          <cell r="D829" t="str">
            <v>Grant</v>
          </cell>
          <cell r="E829" t="str">
            <v>Grant</v>
          </cell>
          <cell r="F829">
            <v>0</v>
          </cell>
          <cell r="G829">
            <v>0</v>
          </cell>
        </row>
        <row r="830">
          <cell r="A830" t="str">
            <v>0653Intergovt. Revenues</v>
          </cell>
          <cell r="B830" t="str">
            <v>0653</v>
          </cell>
          <cell r="C830" t="str">
            <v>Rainy Day Reserve Fund</v>
          </cell>
          <cell r="D830" t="str">
            <v>Intergovt. Revenues</v>
          </cell>
          <cell r="E830" t="str">
            <v>Intergovt. Revenues</v>
          </cell>
          <cell r="F830">
            <v>0</v>
          </cell>
          <cell r="G830">
            <v>0</v>
          </cell>
        </row>
        <row r="831">
          <cell r="A831" t="str">
            <v>0653Licenses and Permits</v>
          </cell>
          <cell r="B831" t="str">
            <v>0653</v>
          </cell>
          <cell r="C831" t="str">
            <v>Rainy Day Reserve Fund</v>
          </cell>
          <cell r="D831" t="str">
            <v>Licenses and Permits</v>
          </cell>
          <cell r="E831" t="str">
            <v>Licenses and Permits</v>
          </cell>
          <cell r="F831">
            <v>0</v>
          </cell>
          <cell r="G831">
            <v>0</v>
          </cell>
        </row>
        <row r="832">
          <cell r="A832" t="str">
            <v>0653Miscellaneous Revenue</v>
          </cell>
          <cell r="B832" t="str">
            <v>0653</v>
          </cell>
          <cell r="C832" t="str">
            <v>Rainy Day Reserve Fund</v>
          </cell>
          <cell r="D832" t="str">
            <v>Miscellaneous Revenue</v>
          </cell>
          <cell r="E832" t="str">
            <v>Miscellaneous Revenue</v>
          </cell>
          <cell r="F832">
            <v>0</v>
          </cell>
          <cell r="G832">
            <v>0</v>
          </cell>
        </row>
        <row r="833">
          <cell r="A833" t="str">
            <v>0653Other Financing Sources</v>
          </cell>
          <cell r="B833" t="str">
            <v>0653</v>
          </cell>
          <cell r="C833" t="str">
            <v>Rainy Day Reserve Fund</v>
          </cell>
          <cell r="D833" t="str">
            <v>Other Financing Sources</v>
          </cell>
          <cell r="E833" t="str">
            <v>Other Financing Sources</v>
          </cell>
          <cell r="F833">
            <v>0</v>
          </cell>
          <cell r="G833">
            <v>0</v>
          </cell>
        </row>
        <row r="834">
          <cell r="A834" t="str">
            <v>0653Taxes</v>
          </cell>
          <cell r="B834" t="str">
            <v>0653</v>
          </cell>
          <cell r="C834" t="str">
            <v>Rainy Day Reserve Fund</v>
          </cell>
          <cell r="D834" t="str">
            <v>Taxes</v>
          </cell>
          <cell r="E834" t="str">
            <v>Taxes</v>
          </cell>
          <cell r="F834">
            <v>0</v>
          </cell>
          <cell r="G834">
            <v>0</v>
          </cell>
        </row>
        <row r="835">
          <cell r="A835" t="str">
            <v>0654Charges for Services</v>
          </cell>
          <cell r="B835" t="str">
            <v>0654</v>
          </cell>
          <cell r="C835" t="str">
            <v>Salary and Wage Contingency</v>
          </cell>
          <cell r="D835" t="str">
            <v>Charges for Services</v>
          </cell>
          <cell r="E835" t="str">
            <v>Charges for Services</v>
          </cell>
          <cell r="F835">
            <v>0</v>
          </cell>
          <cell r="G835">
            <v>0</v>
          </cell>
        </row>
        <row r="836">
          <cell r="A836" t="str">
            <v>0654Fines and Forfeits</v>
          </cell>
          <cell r="B836" t="str">
            <v>0654</v>
          </cell>
          <cell r="C836" t="str">
            <v>Salary and Wage Contingency</v>
          </cell>
          <cell r="D836" t="str">
            <v>Fines and Forfeits</v>
          </cell>
          <cell r="E836" t="str">
            <v>Fines and Forfeits</v>
          </cell>
          <cell r="F836">
            <v>0</v>
          </cell>
          <cell r="G836">
            <v>0</v>
          </cell>
        </row>
        <row r="837">
          <cell r="A837" t="str">
            <v>0654General Fund Transfers</v>
          </cell>
          <cell r="B837" t="str">
            <v>0654</v>
          </cell>
          <cell r="C837" t="str">
            <v>Salary and Wage Contingency</v>
          </cell>
          <cell r="D837" t="str">
            <v>General Fund Transfers</v>
          </cell>
          <cell r="E837" t="str">
            <v>General Fund Transfers</v>
          </cell>
          <cell r="F837">
            <v>0</v>
          </cell>
          <cell r="G837">
            <v>0</v>
          </cell>
        </row>
        <row r="838">
          <cell r="A838" t="str">
            <v>0654Grant</v>
          </cell>
          <cell r="B838" t="str">
            <v>0654</v>
          </cell>
          <cell r="C838" t="str">
            <v>Salary and Wage Contingency</v>
          </cell>
          <cell r="D838" t="str">
            <v>Grant</v>
          </cell>
          <cell r="E838" t="str">
            <v>Grant</v>
          </cell>
          <cell r="F838">
            <v>0</v>
          </cell>
          <cell r="G838">
            <v>0</v>
          </cell>
        </row>
        <row r="839">
          <cell r="A839" t="str">
            <v>0654Intergovt. Revenues</v>
          </cell>
          <cell r="B839" t="str">
            <v>0654</v>
          </cell>
          <cell r="C839" t="str">
            <v>Salary and Wage Contingency</v>
          </cell>
          <cell r="D839" t="str">
            <v>Intergovt. Revenues</v>
          </cell>
          <cell r="E839" t="str">
            <v>Intergovt. Revenues</v>
          </cell>
          <cell r="F839">
            <v>0</v>
          </cell>
          <cell r="G839">
            <v>0</v>
          </cell>
        </row>
        <row r="840">
          <cell r="A840" t="str">
            <v>0654Licenses and Permits</v>
          </cell>
          <cell r="B840" t="str">
            <v>0654</v>
          </cell>
          <cell r="C840" t="str">
            <v>Salary and Wage Contingency</v>
          </cell>
          <cell r="D840" t="str">
            <v>Licenses and Permits</v>
          </cell>
          <cell r="E840" t="str">
            <v>Licenses and Permits</v>
          </cell>
          <cell r="F840">
            <v>0</v>
          </cell>
          <cell r="G840">
            <v>0</v>
          </cell>
        </row>
        <row r="841">
          <cell r="A841" t="str">
            <v>0654Miscellaneous Revenue</v>
          </cell>
          <cell r="B841" t="str">
            <v>0654</v>
          </cell>
          <cell r="C841" t="str">
            <v>Salary and Wage Contingency</v>
          </cell>
          <cell r="D841" t="str">
            <v>Miscellaneous Revenue</v>
          </cell>
          <cell r="E841" t="str">
            <v>Miscellaneous Revenue</v>
          </cell>
          <cell r="F841">
            <v>0</v>
          </cell>
          <cell r="G841">
            <v>0</v>
          </cell>
        </row>
        <row r="842">
          <cell r="A842" t="str">
            <v>0654Other Financing Sources</v>
          </cell>
          <cell r="B842" t="str">
            <v>0654</v>
          </cell>
          <cell r="C842" t="str">
            <v>Salary and Wage Contingency</v>
          </cell>
          <cell r="D842" t="str">
            <v>Other Financing Sources</v>
          </cell>
          <cell r="E842" t="str">
            <v>Other Financing Sources</v>
          </cell>
          <cell r="F842">
            <v>0</v>
          </cell>
          <cell r="G842">
            <v>0</v>
          </cell>
        </row>
        <row r="843">
          <cell r="A843" t="str">
            <v>0654Taxes</v>
          </cell>
          <cell r="B843" t="str">
            <v>0654</v>
          </cell>
          <cell r="C843" t="str">
            <v>Salary and Wage Contingency</v>
          </cell>
          <cell r="D843" t="str">
            <v>Taxes</v>
          </cell>
          <cell r="E843" t="str">
            <v>Taxes</v>
          </cell>
          <cell r="F843">
            <v>0</v>
          </cell>
          <cell r="G843">
            <v>0</v>
          </cell>
        </row>
        <row r="844">
          <cell r="A844" t="str">
            <v>0655Charges for Services</v>
          </cell>
          <cell r="B844" t="str">
            <v>0655</v>
          </cell>
          <cell r="C844" t="str">
            <v>Executive Contingency</v>
          </cell>
          <cell r="D844" t="str">
            <v>Charges for Services</v>
          </cell>
          <cell r="E844" t="str">
            <v>Charges for Services</v>
          </cell>
          <cell r="F844">
            <v>0</v>
          </cell>
          <cell r="G844">
            <v>0</v>
          </cell>
        </row>
        <row r="845">
          <cell r="A845" t="str">
            <v>0655Fines and Forfeits</v>
          </cell>
          <cell r="B845" t="str">
            <v>0655</v>
          </cell>
          <cell r="C845" t="str">
            <v>Executive Contingency</v>
          </cell>
          <cell r="D845" t="str">
            <v>Fines and Forfeits</v>
          </cell>
          <cell r="E845" t="str">
            <v>Fines and Forfeits</v>
          </cell>
          <cell r="F845">
            <v>0</v>
          </cell>
          <cell r="G845">
            <v>0</v>
          </cell>
        </row>
        <row r="846">
          <cell r="A846" t="str">
            <v>0655General Fund Transfers</v>
          </cell>
          <cell r="B846" t="str">
            <v>0655</v>
          </cell>
          <cell r="C846" t="str">
            <v>Executive Contingency</v>
          </cell>
          <cell r="D846" t="str">
            <v>General Fund Transfers</v>
          </cell>
          <cell r="E846" t="str">
            <v>General Fund Transfers</v>
          </cell>
          <cell r="F846">
            <v>0</v>
          </cell>
          <cell r="G846">
            <v>0</v>
          </cell>
        </row>
        <row r="847">
          <cell r="A847" t="str">
            <v>0655Grant</v>
          </cell>
          <cell r="B847" t="str">
            <v>0655</v>
          </cell>
          <cell r="C847" t="str">
            <v>Executive Contingency</v>
          </cell>
          <cell r="D847" t="str">
            <v>Grant</v>
          </cell>
          <cell r="E847" t="str">
            <v>Grant</v>
          </cell>
          <cell r="F847">
            <v>0</v>
          </cell>
          <cell r="G847">
            <v>0</v>
          </cell>
        </row>
        <row r="848">
          <cell r="A848" t="str">
            <v>0655Intergovt. Revenues</v>
          </cell>
          <cell r="B848" t="str">
            <v>0655</v>
          </cell>
          <cell r="C848" t="str">
            <v>Executive Contingency</v>
          </cell>
          <cell r="D848" t="str">
            <v>Intergovt. Revenues</v>
          </cell>
          <cell r="E848" t="str">
            <v>Intergovt. Revenues</v>
          </cell>
          <cell r="F848">
            <v>0</v>
          </cell>
          <cell r="G848">
            <v>0</v>
          </cell>
        </row>
        <row r="849">
          <cell r="A849" t="str">
            <v>0655Licenses and Permits</v>
          </cell>
          <cell r="B849" t="str">
            <v>0655</v>
          </cell>
          <cell r="C849" t="str">
            <v>Executive Contingency</v>
          </cell>
          <cell r="D849" t="str">
            <v>Licenses and Permits</v>
          </cell>
          <cell r="E849" t="str">
            <v>Licenses and Permits</v>
          </cell>
          <cell r="F849">
            <v>0</v>
          </cell>
          <cell r="G849">
            <v>0</v>
          </cell>
        </row>
        <row r="850">
          <cell r="A850" t="str">
            <v>0655Miscellaneous Revenue</v>
          </cell>
          <cell r="B850" t="str">
            <v>0655</v>
          </cell>
          <cell r="C850" t="str">
            <v>Executive Contingency</v>
          </cell>
          <cell r="D850" t="str">
            <v>Miscellaneous Revenue</v>
          </cell>
          <cell r="E850" t="str">
            <v>Miscellaneous Revenue</v>
          </cell>
          <cell r="F850">
            <v>0</v>
          </cell>
          <cell r="G850">
            <v>0</v>
          </cell>
        </row>
        <row r="851">
          <cell r="A851" t="str">
            <v>0655Other Financing Sources</v>
          </cell>
          <cell r="B851" t="str">
            <v>0655</v>
          </cell>
          <cell r="C851" t="str">
            <v>Executive Contingency</v>
          </cell>
          <cell r="D851" t="str">
            <v>Other Financing Sources</v>
          </cell>
          <cell r="E851" t="str">
            <v>Other Financing Sources</v>
          </cell>
          <cell r="F851">
            <v>0</v>
          </cell>
          <cell r="G851">
            <v>0</v>
          </cell>
        </row>
        <row r="852">
          <cell r="A852" t="str">
            <v>0655Taxes</v>
          </cell>
          <cell r="B852" t="str">
            <v>0655</v>
          </cell>
          <cell r="C852" t="str">
            <v>Executive Contingency</v>
          </cell>
          <cell r="D852" t="str">
            <v>Taxes</v>
          </cell>
          <cell r="E852" t="str">
            <v>Taxes</v>
          </cell>
          <cell r="F852">
            <v>0</v>
          </cell>
          <cell r="G852">
            <v>0</v>
          </cell>
        </row>
        <row r="853">
          <cell r="A853" t="str">
            <v>0656Charges for Services</v>
          </cell>
          <cell r="B853" t="str">
            <v>0656</v>
          </cell>
          <cell r="C853" t="str">
            <v>Internal Support</v>
          </cell>
          <cell r="D853" t="str">
            <v>Charges for Services</v>
          </cell>
          <cell r="E853" t="str">
            <v>Charges for Services</v>
          </cell>
          <cell r="F853">
            <v>0</v>
          </cell>
          <cell r="G853">
            <v>0</v>
          </cell>
        </row>
        <row r="854">
          <cell r="A854" t="str">
            <v>0656Fines and Forfeits</v>
          </cell>
          <cell r="B854" t="str">
            <v>0656</v>
          </cell>
          <cell r="C854" t="str">
            <v>Internal Support</v>
          </cell>
          <cell r="D854" t="str">
            <v>Fines and Forfeits</v>
          </cell>
          <cell r="E854" t="str">
            <v>Fines and Forfeits</v>
          </cell>
          <cell r="F854">
            <v>0</v>
          </cell>
          <cell r="G854">
            <v>0</v>
          </cell>
        </row>
        <row r="855">
          <cell r="A855" t="str">
            <v>0656General Fund Transfers</v>
          </cell>
          <cell r="B855" t="str">
            <v>0656</v>
          </cell>
          <cell r="C855" t="str">
            <v>Internal Support</v>
          </cell>
          <cell r="D855" t="str">
            <v>General Fund Transfers</v>
          </cell>
          <cell r="E855" t="str">
            <v>General Fund Transfers</v>
          </cell>
          <cell r="F855">
            <v>0</v>
          </cell>
          <cell r="G855">
            <v>0</v>
          </cell>
        </row>
        <row r="856">
          <cell r="A856" t="str">
            <v>0656Grant</v>
          </cell>
          <cell r="B856" t="str">
            <v>0656</v>
          </cell>
          <cell r="C856" t="str">
            <v>Internal Support</v>
          </cell>
          <cell r="D856" t="str">
            <v>Grant</v>
          </cell>
          <cell r="E856" t="str">
            <v>Grant</v>
          </cell>
          <cell r="F856">
            <v>0</v>
          </cell>
          <cell r="G856">
            <v>0</v>
          </cell>
        </row>
        <row r="857">
          <cell r="A857" t="str">
            <v>0656Intergovt. Revenues</v>
          </cell>
          <cell r="B857" t="str">
            <v>0656</v>
          </cell>
          <cell r="C857" t="str">
            <v>Internal Support</v>
          </cell>
          <cell r="D857" t="str">
            <v>Intergovt. Revenues</v>
          </cell>
          <cell r="E857" t="str">
            <v>Intergovt. Revenues</v>
          </cell>
          <cell r="F857">
            <v>0</v>
          </cell>
          <cell r="G857">
            <v>0</v>
          </cell>
        </row>
        <row r="858">
          <cell r="A858" t="str">
            <v>0656Licenses and Permits</v>
          </cell>
          <cell r="B858" t="str">
            <v>0656</v>
          </cell>
          <cell r="C858" t="str">
            <v>Internal Support</v>
          </cell>
          <cell r="D858" t="str">
            <v>Licenses and Permits</v>
          </cell>
          <cell r="E858" t="str">
            <v>Licenses and Permits</v>
          </cell>
          <cell r="F858">
            <v>0</v>
          </cell>
          <cell r="G858">
            <v>0</v>
          </cell>
        </row>
        <row r="859">
          <cell r="A859" t="str">
            <v>0656Miscellaneous Revenue</v>
          </cell>
          <cell r="B859" t="str">
            <v>0656</v>
          </cell>
          <cell r="C859" t="str">
            <v>Internal Support</v>
          </cell>
          <cell r="D859" t="str">
            <v>Miscellaneous Revenue</v>
          </cell>
          <cell r="E859" t="str">
            <v>Miscellaneous Revenue</v>
          </cell>
          <cell r="F859">
            <v>0</v>
          </cell>
          <cell r="G859">
            <v>0</v>
          </cell>
        </row>
        <row r="860">
          <cell r="A860" t="str">
            <v>0656Other Financing Sources</v>
          </cell>
          <cell r="B860" t="str">
            <v>0656</v>
          </cell>
          <cell r="C860" t="str">
            <v>Internal Support</v>
          </cell>
          <cell r="D860" t="str">
            <v>Other Financing Sources</v>
          </cell>
          <cell r="E860" t="str">
            <v>Other Financing Sources</v>
          </cell>
          <cell r="F860">
            <v>0</v>
          </cell>
          <cell r="G860">
            <v>0</v>
          </cell>
        </row>
        <row r="861">
          <cell r="A861" t="str">
            <v>0656Taxes</v>
          </cell>
          <cell r="B861" t="str">
            <v>0656</v>
          </cell>
          <cell r="C861" t="str">
            <v>Internal Support</v>
          </cell>
          <cell r="D861" t="str">
            <v>Taxes</v>
          </cell>
          <cell r="E861" t="str">
            <v>Taxes</v>
          </cell>
          <cell r="F861">
            <v>0</v>
          </cell>
          <cell r="G861">
            <v>0</v>
          </cell>
        </row>
        <row r="862">
          <cell r="A862" t="str">
            <v>0666Charges for Services</v>
          </cell>
          <cell r="B862" t="str">
            <v>0666</v>
          </cell>
          <cell r="C862" t="str">
            <v>Safety and Claims Management</v>
          </cell>
          <cell r="D862" t="str">
            <v>Charges for Services</v>
          </cell>
          <cell r="E862" t="str">
            <v>Charges for Services</v>
          </cell>
          <cell r="F862">
            <v>36946731</v>
          </cell>
          <cell r="G862">
            <v>36946731</v>
          </cell>
        </row>
        <row r="863">
          <cell r="A863" t="str">
            <v>0666Fines and Forfeits</v>
          </cell>
          <cell r="B863" t="str">
            <v>0666</v>
          </cell>
          <cell r="C863" t="str">
            <v>Safety and Claims Management</v>
          </cell>
          <cell r="D863" t="str">
            <v>Fines and Forfeits</v>
          </cell>
          <cell r="E863" t="str">
            <v>Fines and Forfeits</v>
          </cell>
          <cell r="F863">
            <v>0</v>
          </cell>
          <cell r="G863">
            <v>0</v>
          </cell>
        </row>
        <row r="864">
          <cell r="A864" t="str">
            <v>0666General Fund Transfers</v>
          </cell>
          <cell r="B864" t="str">
            <v>0666</v>
          </cell>
          <cell r="C864" t="str">
            <v>Safety and Claims Management</v>
          </cell>
          <cell r="D864" t="str">
            <v>General Fund Transfers</v>
          </cell>
          <cell r="E864" t="str">
            <v>General Fund Transfers</v>
          </cell>
          <cell r="F864">
            <v>0</v>
          </cell>
          <cell r="G864">
            <v>0</v>
          </cell>
        </row>
        <row r="865">
          <cell r="A865" t="str">
            <v>0666Grant</v>
          </cell>
          <cell r="B865" t="str">
            <v>0666</v>
          </cell>
          <cell r="C865" t="str">
            <v>Safety and Claims Management</v>
          </cell>
          <cell r="D865" t="str">
            <v>Grant</v>
          </cell>
          <cell r="E865" t="str">
            <v>Grant</v>
          </cell>
          <cell r="F865">
            <v>0</v>
          </cell>
          <cell r="G865">
            <v>0</v>
          </cell>
        </row>
        <row r="866">
          <cell r="A866" t="str">
            <v>0666Intergovt. Revenues</v>
          </cell>
          <cell r="B866" t="str">
            <v>0666</v>
          </cell>
          <cell r="C866" t="str">
            <v>Safety and Claims Management</v>
          </cell>
          <cell r="D866" t="str">
            <v>Intergovt. Revenues</v>
          </cell>
          <cell r="E866" t="str">
            <v>Intergovt. Revenues</v>
          </cell>
          <cell r="F866">
            <v>0</v>
          </cell>
          <cell r="G866">
            <v>0</v>
          </cell>
        </row>
        <row r="867">
          <cell r="A867" t="str">
            <v>0666Licenses and Permits</v>
          </cell>
          <cell r="B867" t="str">
            <v>0666</v>
          </cell>
          <cell r="C867" t="str">
            <v>Safety and Claims Management</v>
          </cell>
          <cell r="D867" t="str">
            <v>Licenses and Permits</v>
          </cell>
          <cell r="E867" t="str">
            <v>Licenses and Permits</v>
          </cell>
          <cell r="F867">
            <v>0</v>
          </cell>
          <cell r="G867">
            <v>0</v>
          </cell>
        </row>
        <row r="868">
          <cell r="A868" t="str">
            <v>0666Miscellaneous Revenue</v>
          </cell>
          <cell r="B868" t="str">
            <v>0666</v>
          </cell>
          <cell r="C868" t="str">
            <v>Safety and Claims Management</v>
          </cell>
          <cell r="D868" t="str">
            <v>Miscellaneous Revenue</v>
          </cell>
          <cell r="E868" t="str">
            <v>Miscellaneous Revenue</v>
          </cell>
          <cell r="F868">
            <v>2087345</v>
          </cell>
          <cell r="G868">
            <v>2087345</v>
          </cell>
        </row>
        <row r="869">
          <cell r="A869" t="str">
            <v>0666Other Financing Sources</v>
          </cell>
          <cell r="B869" t="str">
            <v>0666</v>
          </cell>
          <cell r="C869" t="str">
            <v>Safety and Claims Management</v>
          </cell>
          <cell r="D869" t="str">
            <v>Other Financing Sources</v>
          </cell>
          <cell r="E869" t="str">
            <v>Other Financing Sources</v>
          </cell>
          <cell r="F869">
            <v>0</v>
          </cell>
          <cell r="G869">
            <v>0</v>
          </cell>
        </row>
        <row r="870">
          <cell r="A870" t="str">
            <v>0666Taxes</v>
          </cell>
          <cell r="B870" t="str">
            <v>0666</v>
          </cell>
          <cell r="C870" t="str">
            <v>Safety and Claims Management</v>
          </cell>
          <cell r="D870" t="str">
            <v>Taxes</v>
          </cell>
          <cell r="E870" t="str">
            <v>Taxes</v>
          </cell>
          <cell r="F870">
            <v>0</v>
          </cell>
          <cell r="G870">
            <v>0</v>
          </cell>
        </row>
        <row r="871">
          <cell r="A871" t="str">
            <v>0670Charges for Services</v>
          </cell>
          <cell r="B871" t="str">
            <v>0670</v>
          </cell>
          <cell r="C871" t="str">
            <v>Assessments</v>
          </cell>
          <cell r="D871" t="str">
            <v>Charges for Services</v>
          </cell>
          <cell r="E871" t="str">
            <v>Charges for Services</v>
          </cell>
          <cell r="F871">
            <v>9000</v>
          </cell>
          <cell r="G871">
            <v>9000</v>
          </cell>
        </row>
        <row r="872">
          <cell r="A872" t="str">
            <v>0670Fines and Forfeits</v>
          </cell>
          <cell r="B872" t="str">
            <v>0670</v>
          </cell>
          <cell r="C872" t="str">
            <v>Assessments</v>
          </cell>
          <cell r="D872" t="str">
            <v>Fines and Forfeits</v>
          </cell>
          <cell r="E872" t="str">
            <v>Fines and Forfeits</v>
          </cell>
          <cell r="F872">
            <v>0</v>
          </cell>
          <cell r="G872">
            <v>0</v>
          </cell>
        </row>
        <row r="873">
          <cell r="A873" t="str">
            <v>0670General Fund Transfers</v>
          </cell>
          <cell r="B873" t="str">
            <v>0670</v>
          </cell>
          <cell r="C873" t="str">
            <v>Assessments</v>
          </cell>
          <cell r="D873" t="str">
            <v>General Fund Transfers</v>
          </cell>
          <cell r="E873" t="str">
            <v>General Fund Transfers</v>
          </cell>
          <cell r="F873">
            <v>0</v>
          </cell>
          <cell r="G873">
            <v>0</v>
          </cell>
        </row>
        <row r="874">
          <cell r="A874" t="str">
            <v>0670Grant</v>
          </cell>
          <cell r="B874" t="str">
            <v>0670</v>
          </cell>
          <cell r="C874" t="str">
            <v>Assessments</v>
          </cell>
          <cell r="D874" t="str">
            <v>Grant</v>
          </cell>
          <cell r="E874" t="str">
            <v>Grant</v>
          </cell>
          <cell r="F874">
            <v>0</v>
          </cell>
          <cell r="G874">
            <v>0</v>
          </cell>
        </row>
        <row r="875">
          <cell r="A875" t="str">
            <v>0670Intergovt. Revenues</v>
          </cell>
          <cell r="B875" t="str">
            <v>0670</v>
          </cell>
          <cell r="C875" t="str">
            <v>Assessments</v>
          </cell>
          <cell r="D875" t="str">
            <v>Intergovt. Revenues</v>
          </cell>
          <cell r="E875" t="str">
            <v>Intergovt. Revenues</v>
          </cell>
          <cell r="F875">
            <v>0</v>
          </cell>
          <cell r="G875">
            <v>0</v>
          </cell>
        </row>
        <row r="876">
          <cell r="A876" t="str">
            <v>0670Licenses and Permits</v>
          </cell>
          <cell r="B876" t="str">
            <v>0670</v>
          </cell>
          <cell r="C876" t="str">
            <v>Assessments</v>
          </cell>
          <cell r="D876" t="str">
            <v>Licenses and Permits</v>
          </cell>
          <cell r="E876" t="str">
            <v>Licenses and Permits</v>
          </cell>
          <cell r="F876">
            <v>0</v>
          </cell>
          <cell r="G876">
            <v>0</v>
          </cell>
        </row>
        <row r="877">
          <cell r="A877" t="str">
            <v>0670Miscellaneous Revenue</v>
          </cell>
          <cell r="B877" t="str">
            <v>0670</v>
          </cell>
          <cell r="C877" t="str">
            <v>Assessments</v>
          </cell>
          <cell r="D877" t="str">
            <v>Miscellaneous Revenue</v>
          </cell>
          <cell r="E877" t="str">
            <v>Miscellaneous Revenue</v>
          </cell>
          <cell r="F877">
            <v>104512</v>
          </cell>
          <cell r="G877">
            <v>6725</v>
          </cell>
        </row>
        <row r="878">
          <cell r="A878" t="str">
            <v>0670Other Financing Sources</v>
          </cell>
          <cell r="B878" t="str">
            <v>0670</v>
          </cell>
          <cell r="C878" t="str">
            <v>Assessments</v>
          </cell>
          <cell r="D878" t="str">
            <v>Other Financing Sources</v>
          </cell>
          <cell r="E878" t="str">
            <v>Other Financing Sources</v>
          </cell>
          <cell r="F878">
            <v>0</v>
          </cell>
          <cell r="G878">
            <v>0</v>
          </cell>
        </row>
        <row r="879">
          <cell r="A879" t="str">
            <v>0670Taxes</v>
          </cell>
          <cell r="B879" t="str">
            <v>0670</v>
          </cell>
          <cell r="C879" t="str">
            <v>Assessments</v>
          </cell>
          <cell r="D879" t="str">
            <v>Taxes</v>
          </cell>
          <cell r="E879" t="str">
            <v>Taxes</v>
          </cell>
          <cell r="F879">
            <v>0</v>
          </cell>
          <cell r="G879">
            <v>0</v>
          </cell>
        </row>
        <row r="880">
          <cell r="A880" t="str">
            <v>0680Charges for Services</v>
          </cell>
          <cell r="B880" t="str">
            <v>0680</v>
          </cell>
          <cell r="C880" t="str">
            <v>Children and Family Set-Aside - Solid Waste Revenue</v>
          </cell>
          <cell r="D880" t="str">
            <v>Charges for Services</v>
          </cell>
          <cell r="E880" t="str">
            <v>Charges for Services</v>
          </cell>
          <cell r="F880">
            <v>0</v>
          </cell>
          <cell r="G880">
            <v>0</v>
          </cell>
        </row>
        <row r="881">
          <cell r="A881" t="str">
            <v>0680Fines and Forfeits</v>
          </cell>
          <cell r="B881" t="str">
            <v>0680</v>
          </cell>
          <cell r="C881" t="str">
            <v>Children and Family Set-Aside - Solid Waste Revenue</v>
          </cell>
          <cell r="D881" t="str">
            <v>Fines and Forfeits</v>
          </cell>
          <cell r="E881" t="str">
            <v>Fines and Forfeits</v>
          </cell>
          <cell r="F881">
            <v>0</v>
          </cell>
          <cell r="G881">
            <v>0</v>
          </cell>
        </row>
        <row r="882">
          <cell r="A882" t="str">
            <v>0680General Fund Transfers</v>
          </cell>
          <cell r="B882" t="str">
            <v>0680</v>
          </cell>
          <cell r="C882" t="str">
            <v>Children and Family Set-Aside - Solid Waste Revenue</v>
          </cell>
          <cell r="D882" t="str">
            <v>General Fund Transfers</v>
          </cell>
          <cell r="E882" t="str">
            <v>General Fund Transfers</v>
          </cell>
          <cell r="F882">
            <v>0</v>
          </cell>
          <cell r="G882">
            <v>0</v>
          </cell>
        </row>
        <row r="883">
          <cell r="A883" t="str">
            <v>0680Grant</v>
          </cell>
          <cell r="B883" t="str">
            <v>0680</v>
          </cell>
          <cell r="C883" t="str">
            <v>Children and Family Set-Aside - Solid Waste Revenue</v>
          </cell>
          <cell r="D883" t="str">
            <v>Grant</v>
          </cell>
          <cell r="E883" t="str">
            <v>Grant</v>
          </cell>
          <cell r="F883">
            <v>0</v>
          </cell>
          <cell r="G883">
            <v>0</v>
          </cell>
        </row>
        <row r="884">
          <cell r="A884" t="str">
            <v>0680Intergovt. Revenues</v>
          </cell>
          <cell r="B884" t="str">
            <v>0680</v>
          </cell>
          <cell r="C884" t="str">
            <v>Children and Family Set-Aside - Solid Waste Revenue</v>
          </cell>
          <cell r="D884" t="str">
            <v>Intergovt. Revenues</v>
          </cell>
          <cell r="E884" t="str">
            <v>Intergovt. Revenues</v>
          </cell>
          <cell r="F884">
            <v>0</v>
          </cell>
          <cell r="G884">
            <v>0</v>
          </cell>
        </row>
        <row r="885">
          <cell r="A885" t="str">
            <v>0680Licenses and Permits</v>
          </cell>
          <cell r="B885" t="str">
            <v>0680</v>
          </cell>
          <cell r="C885" t="str">
            <v>Children and Family Set-Aside - Solid Waste Revenue</v>
          </cell>
          <cell r="D885" t="str">
            <v>Licenses and Permits</v>
          </cell>
          <cell r="E885" t="str">
            <v>Licenses and Permits</v>
          </cell>
          <cell r="F885">
            <v>0</v>
          </cell>
          <cell r="G885">
            <v>0</v>
          </cell>
        </row>
        <row r="886">
          <cell r="A886" t="str">
            <v>0680Miscellaneous Revenue</v>
          </cell>
          <cell r="B886" t="str">
            <v>0680</v>
          </cell>
          <cell r="C886" t="str">
            <v>Children and Family Set-Aside - Solid Waste Revenue</v>
          </cell>
          <cell r="D886" t="str">
            <v>Miscellaneous Revenue</v>
          </cell>
          <cell r="E886" t="str">
            <v>Miscellaneous Revenue</v>
          </cell>
          <cell r="F886">
            <v>0</v>
          </cell>
          <cell r="G886">
            <v>0</v>
          </cell>
        </row>
        <row r="887">
          <cell r="A887" t="str">
            <v>0680Other Financing Sources</v>
          </cell>
          <cell r="B887" t="str">
            <v>0680</v>
          </cell>
          <cell r="C887" t="str">
            <v>Children and Family Set-Aside - Solid Waste Revenue</v>
          </cell>
          <cell r="D887" t="str">
            <v>Other Financing Sources</v>
          </cell>
          <cell r="E887" t="str">
            <v>Other Financing Sources</v>
          </cell>
          <cell r="F887">
            <v>0</v>
          </cell>
          <cell r="G887">
            <v>0</v>
          </cell>
        </row>
        <row r="888">
          <cell r="A888" t="str">
            <v>0680Taxes</v>
          </cell>
          <cell r="B888" t="str">
            <v>0680</v>
          </cell>
          <cell r="C888" t="str">
            <v>Children and Family Set-Aside - Solid Waste Revenue</v>
          </cell>
          <cell r="D888" t="str">
            <v>Taxes</v>
          </cell>
          <cell r="E888" t="str">
            <v>Taxes</v>
          </cell>
          <cell r="F888">
            <v>0</v>
          </cell>
          <cell r="G888">
            <v>0</v>
          </cell>
        </row>
        <row r="889">
          <cell r="A889" t="str">
            <v>0681Charges for Services</v>
          </cell>
          <cell r="B889" t="str">
            <v>0681</v>
          </cell>
          <cell r="C889" t="str">
            <v>Children and Family Set-Aside - Community Services Division</v>
          </cell>
          <cell r="D889" t="str">
            <v>Charges for Services</v>
          </cell>
          <cell r="E889" t="str">
            <v>Charges for Services</v>
          </cell>
          <cell r="F889">
            <v>0</v>
          </cell>
          <cell r="G889">
            <v>0</v>
          </cell>
        </row>
        <row r="890">
          <cell r="A890" t="str">
            <v>0681Fines and Forfeits</v>
          </cell>
          <cell r="B890" t="str">
            <v>0681</v>
          </cell>
          <cell r="C890" t="str">
            <v>Children and Family Set-Aside - Community Services Division</v>
          </cell>
          <cell r="D890" t="str">
            <v>Fines and Forfeits</v>
          </cell>
          <cell r="E890" t="str">
            <v>Fines and Forfeits</v>
          </cell>
          <cell r="F890">
            <v>0</v>
          </cell>
          <cell r="G890">
            <v>0</v>
          </cell>
        </row>
        <row r="891">
          <cell r="A891" t="str">
            <v>0681General Fund Transfers</v>
          </cell>
          <cell r="B891" t="str">
            <v>0681</v>
          </cell>
          <cell r="C891" t="str">
            <v>Children and Family Set-Aside - Community Services Division</v>
          </cell>
          <cell r="D891" t="str">
            <v>General Fund Transfers</v>
          </cell>
          <cell r="E891" t="str">
            <v>General Fund Transfers</v>
          </cell>
          <cell r="F891">
            <v>0</v>
          </cell>
          <cell r="G891">
            <v>0</v>
          </cell>
        </row>
        <row r="892">
          <cell r="A892" t="str">
            <v>0681Grant</v>
          </cell>
          <cell r="B892" t="str">
            <v>0681</v>
          </cell>
          <cell r="C892" t="str">
            <v>Children and Family Set-Aside - Community Services Division</v>
          </cell>
          <cell r="D892" t="str">
            <v>Grant</v>
          </cell>
          <cell r="E892" t="str">
            <v>Grant</v>
          </cell>
          <cell r="F892">
            <v>0</v>
          </cell>
          <cell r="G892">
            <v>0</v>
          </cell>
        </row>
        <row r="893">
          <cell r="A893" t="str">
            <v>0681Intergovt. Revenues</v>
          </cell>
          <cell r="B893" t="str">
            <v>0681</v>
          </cell>
          <cell r="C893" t="str">
            <v>Children and Family Set-Aside - Community Services Division</v>
          </cell>
          <cell r="D893" t="str">
            <v>Intergovt. Revenues</v>
          </cell>
          <cell r="E893" t="str">
            <v>Intergovt. Revenues</v>
          </cell>
          <cell r="F893">
            <v>0</v>
          </cell>
          <cell r="G893">
            <v>0</v>
          </cell>
        </row>
        <row r="894">
          <cell r="A894" t="str">
            <v>0681Licenses and Permits</v>
          </cell>
          <cell r="B894" t="str">
            <v>0681</v>
          </cell>
          <cell r="C894" t="str">
            <v>Children and Family Set-Aside - Community Services Division</v>
          </cell>
          <cell r="D894" t="str">
            <v>Licenses and Permits</v>
          </cell>
          <cell r="E894" t="str">
            <v>Licenses and Permits</v>
          </cell>
          <cell r="F894">
            <v>0</v>
          </cell>
          <cell r="G894">
            <v>0</v>
          </cell>
        </row>
        <row r="895">
          <cell r="A895" t="str">
            <v>0681Miscellaneous Revenue</v>
          </cell>
          <cell r="B895" t="str">
            <v>0681</v>
          </cell>
          <cell r="C895" t="str">
            <v>Children and Family Set-Aside - Community Services Division</v>
          </cell>
          <cell r="D895" t="str">
            <v>Miscellaneous Revenue</v>
          </cell>
          <cell r="E895" t="str">
            <v>Miscellaneous Revenue</v>
          </cell>
          <cell r="F895">
            <v>0</v>
          </cell>
          <cell r="G895">
            <v>0</v>
          </cell>
        </row>
        <row r="896">
          <cell r="A896" t="str">
            <v>0681Other Financing Sources</v>
          </cell>
          <cell r="B896" t="str">
            <v>0681</v>
          </cell>
          <cell r="C896" t="str">
            <v>Children and Family Set-Aside - Community Services Division</v>
          </cell>
          <cell r="D896" t="str">
            <v>Other Financing Sources</v>
          </cell>
          <cell r="E896" t="str">
            <v>Other Financing Sources</v>
          </cell>
          <cell r="F896">
            <v>0</v>
          </cell>
          <cell r="G896">
            <v>0</v>
          </cell>
        </row>
        <row r="897">
          <cell r="A897" t="str">
            <v>0681Taxes</v>
          </cell>
          <cell r="B897" t="str">
            <v>0681</v>
          </cell>
          <cell r="C897" t="str">
            <v>Children and Family Set-Aside - Community Services Division</v>
          </cell>
          <cell r="D897" t="str">
            <v>Taxes</v>
          </cell>
          <cell r="E897" t="str">
            <v>Taxes</v>
          </cell>
          <cell r="F897">
            <v>0</v>
          </cell>
          <cell r="G897">
            <v>0</v>
          </cell>
        </row>
        <row r="898">
          <cell r="A898" t="str">
            <v>0682Charges for Services</v>
          </cell>
          <cell r="B898" t="str">
            <v>0682</v>
          </cell>
          <cell r="C898" t="str">
            <v>Children and Family Set-Aside Transfers to Work Training Program</v>
          </cell>
          <cell r="D898" t="str">
            <v>Charges for Services</v>
          </cell>
          <cell r="E898" t="str">
            <v>Charges for Services</v>
          </cell>
          <cell r="F898">
            <v>0</v>
          </cell>
          <cell r="G898">
            <v>0</v>
          </cell>
        </row>
        <row r="899">
          <cell r="A899" t="str">
            <v>0682Fines and Forfeits</v>
          </cell>
          <cell r="B899" t="str">
            <v>0682</v>
          </cell>
          <cell r="C899" t="str">
            <v>Children and Family Set-Aside Transfers to Work Training Program</v>
          </cell>
          <cell r="D899" t="str">
            <v>Fines and Forfeits</v>
          </cell>
          <cell r="E899" t="str">
            <v>Fines and Forfeits</v>
          </cell>
          <cell r="F899">
            <v>0</v>
          </cell>
          <cell r="G899">
            <v>0</v>
          </cell>
        </row>
        <row r="900">
          <cell r="A900" t="str">
            <v>0682General Fund Transfers</v>
          </cell>
          <cell r="B900" t="str">
            <v>0682</v>
          </cell>
          <cell r="C900" t="str">
            <v>Children and Family Set-Aside Transfers to Work Training Program</v>
          </cell>
          <cell r="D900" t="str">
            <v>General Fund Transfers</v>
          </cell>
          <cell r="E900" t="str">
            <v>General Fund Transfers</v>
          </cell>
          <cell r="F900">
            <v>0</v>
          </cell>
          <cell r="G900">
            <v>0</v>
          </cell>
        </row>
        <row r="901">
          <cell r="A901" t="str">
            <v>0682Grant</v>
          </cell>
          <cell r="B901" t="str">
            <v>0682</v>
          </cell>
          <cell r="C901" t="str">
            <v>Children and Family Set-Aside Transfers to Work Training Program</v>
          </cell>
          <cell r="D901" t="str">
            <v>Grant</v>
          </cell>
          <cell r="E901" t="str">
            <v>Grant</v>
          </cell>
          <cell r="F901">
            <v>0</v>
          </cell>
          <cell r="G901">
            <v>0</v>
          </cell>
        </row>
        <row r="902">
          <cell r="A902" t="str">
            <v>0682Intergovt. Revenues</v>
          </cell>
          <cell r="B902" t="str">
            <v>0682</v>
          </cell>
          <cell r="C902" t="str">
            <v>Children and Family Set-Aside Transfers to Work Training Program</v>
          </cell>
          <cell r="D902" t="str">
            <v>Intergovt. Revenues</v>
          </cell>
          <cell r="E902" t="str">
            <v>Intergovt. Revenues</v>
          </cell>
          <cell r="F902">
            <v>0</v>
          </cell>
          <cell r="G902">
            <v>0</v>
          </cell>
        </row>
        <row r="903">
          <cell r="A903" t="str">
            <v>0682Licenses and Permits</v>
          </cell>
          <cell r="B903" t="str">
            <v>0682</v>
          </cell>
          <cell r="C903" t="str">
            <v>Children and Family Set-Aside Transfers to Work Training Program</v>
          </cell>
          <cell r="D903" t="str">
            <v>Licenses and Permits</v>
          </cell>
          <cell r="E903" t="str">
            <v>Licenses and Permits</v>
          </cell>
          <cell r="F903">
            <v>0</v>
          </cell>
          <cell r="G903">
            <v>0</v>
          </cell>
        </row>
        <row r="904">
          <cell r="A904" t="str">
            <v>0682Miscellaneous Revenue</v>
          </cell>
          <cell r="B904" t="str">
            <v>0682</v>
          </cell>
          <cell r="C904" t="str">
            <v>Children and Family Set-Aside Transfers to Work Training Program</v>
          </cell>
          <cell r="D904" t="str">
            <v>Miscellaneous Revenue</v>
          </cell>
          <cell r="E904" t="str">
            <v>Miscellaneous Revenue</v>
          </cell>
          <cell r="F904">
            <v>0</v>
          </cell>
          <cell r="G904">
            <v>0</v>
          </cell>
        </row>
        <row r="905">
          <cell r="A905" t="str">
            <v>0682Other Financing Sources</v>
          </cell>
          <cell r="B905" t="str">
            <v>0682</v>
          </cell>
          <cell r="C905" t="str">
            <v>Children and Family Set-Aside Transfers to Work Training Program</v>
          </cell>
          <cell r="D905" t="str">
            <v>Other Financing Sources</v>
          </cell>
          <cell r="E905" t="str">
            <v>Other Financing Sources</v>
          </cell>
          <cell r="F905">
            <v>0</v>
          </cell>
          <cell r="G905">
            <v>0</v>
          </cell>
        </row>
        <row r="906">
          <cell r="A906" t="str">
            <v>0682Taxes</v>
          </cell>
          <cell r="B906" t="str">
            <v>0682</v>
          </cell>
          <cell r="C906" t="str">
            <v>Children and Family Set-Aside Transfers to Work Training Program</v>
          </cell>
          <cell r="D906" t="str">
            <v>Taxes</v>
          </cell>
          <cell r="E906" t="str">
            <v>Taxes</v>
          </cell>
          <cell r="F906">
            <v>0</v>
          </cell>
          <cell r="G906">
            <v>0</v>
          </cell>
        </row>
        <row r="907">
          <cell r="A907" t="str">
            <v>0683Charges for Services</v>
          </cell>
          <cell r="B907" t="str">
            <v>0683</v>
          </cell>
          <cell r="C907" t="str">
            <v>Children and Family Set-Aside Transfers to Public Health</v>
          </cell>
          <cell r="D907" t="str">
            <v>Charges for Services</v>
          </cell>
          <cell r="E907" t="str">
            <v>Charges for Services</v>
          </cell>
          <cell r="F907">
            <v>0</v>
          </cell>
          <cell r="G907">
            <v>0</v>
          </cell>
        </row>
        <row r="908">
          <cell r="A908" t="str">
            <v>0683Fines and Forfeits</v>
          </cell>
          <cell r="B908" t="str">
            <v>0683</v>
          </cell>
          <cell r="C908" t="str">
            <v>Children and Family Set-Aside Transfers to Public Health</v>
          </cell>
          <cell r="D908" t="str">
            <v>Fines and Forfeits</v>
          </cell>
          <cell r="E908" t="str">
            <v>Fines and Forfeits</v>
          </cell>
          <cell r="F908">
            <v>0</v>
          </cell>
          <cell r="G908">
            <v>0</v>
          </cell>
        </row>
        <row r="909">
          <cell r="A909" t="str">
            <v>0683General Fund Transfers</v>
          </cell>
          <cell r="B909" t="str">
            <v>0683</v>
          </cell>
          <cell r="C909" t="str">
            <v>Children and Family Set-Aside Transfers to Public Health</v>
          </cell>
          <cell r="D909" t="str">
            <v>General Fund Transfers</v>
          </cell>
          <cell r="E909" t="str">
            <v>General Fund Transfers</v>
          </cell>
          <cell r="F909">
            <v>0</v>
          </cell>
          <cell r="G909">
            <v>0</v>
          </cell>
        </row>
        <row r="910">
          <cell r="A910" t="str">
            <v>0683Grant</v>
          </cell>
          <cell r="B910" t="str">
            <v>0683</v>
          </cell>
          <cell r="C910" t="str">
            <v>Children and Family Set-Aside Transfers to Public Health</v>
          </cell>
          <cell r="D910" t="str">
            <v>Grant</v>
          </cell>
          <cell r="E910" t="str">
            <v>Grant</v>
          </cell>
          <cell r="F910">
            <v>0</v>
          </cell>
          <cell r="G910">
            <v>0</v>
          </cell>
        </row>
        <row r="911">
          <cell r="A911" t="str">
            <v>0683Intergovt. Revenues</v>
          </cell>
          <cell r="B911" t="str">
            <v>0683</v>
          </cell>
          <cell r="C911" t="str">
            <v>Children and Family Set-Aside Transfers to Public Health</v>
          </cell>
          <cell r="D911" t="str">
            <v>Intergovt. Revenues</v>
          </cell>
          <cell r="E911" t="str">
            <v>Intergovt. Revenues</v>
          </cell>
          <cell r="F911">
            <v>0</v>
          </cell>
          <cell r="G911">
            <v>0</v>
          </cell>
        </row>
        <row r="912">
          <cell r="A912" t="str">
            <v>0683Licenses and Permits</v>
          </cell>
          <cell r="B912" t="str">
            <v>0683</v>
          </cell>
          <cell r="C912" t="str">
            <v>Children and Family Set-Aside Transfers to Public Health</v>
          </cell>
          <cell r="D912" t="str">
            <v>Licenses and Permits</v>
          </cell>
          <cell r="E912" t="str">
            <v>Licenses and Permits</v>
          </cell>
          <cell r="F912">
            <v>0</v>
          </cell>
          <cell r="G912">
            <v>0</v>
          </cell>
        </row>
        <row r="913">
          <cell r="A913" t="str">
            <v>0683Miscellaneous Revenue</v>
          </cell>
          <cell r="B913" t="str">
            <v>0683</v>
          </cell>
          <cell r="C913" t="str">
            <v>Children and Family Set-Aside Transfers to Public Health</v>
          </cell>
          <cell r="D913" t="str">
            <v>Miscellaneous Revenue</v>
          </cell>
          <cell r="E913" t="str">
            <v>Miscellaneous Revenue</v>
          </cell>
          <cell r="F913">
            <v>0</v>
          </cell>
          <cell r="G913">
            <v>0</v>
          </cell>
        </row>
        <row r="914">
          <cell r="A914" t="str">
            <v>0683Other Financing Sources</v>
          </cell>
          <cell r="B914" t="str">
            <v>0683</v>
          </cell>
          <cell r="C914" t="str">
            <v>Children and Family Set-Aside Transfers to Public Health</v>
          </cell>
          <cell r="D914" t="str">
            <v>Other Financing Sources</v>
          </cell>
          <cell r="E914" t="str">
            <v>Other Financing Sources</v>
          </cell>
          <cell r="F914">
            <v>0</v>
          </cell>
          <cell r="G914">
            <v>0</v>
          </cell>
        </row>
        <row r="915">
          <cell r="A915" t="str">
            <v>0683Taxes</v>
          </cell>
          <cell r="B915" t="str">
            <v>0683</v>
          </cell>
          <cell r="C915" t="str">
            <v>Children and Family Set-Aside Transfers to Public Health</v>
          </cell>
          <cell r="D915" t="str">
            <v>Taxes</v>
          </cell>
          <cell r="E915" t="str">
            <v>Taxes</v>
          </cell>
          <cell r="F915">
            <v>0</v>
          </cell>
          <cell r="G915">
            <v>0</v>
          </cell>
        </row>
        <row r="916">
          <cell r="A916" t="str">
            <v>0684Charges for Services</v>
          </cell>
          <cell r="B916" t="str">
            <v>0684</v>
          </cell>
          <cell r="C916" t="str">
            <v>Children and Family Set-Aside Transfers to Community and Human Services Admin</v>
          </cell>
          <cell r="D916" t="str">
            <v>Charges for Services</v>
          </cell>
          <cell r="E916" t="str">
            <v>Charges for Services</v>
          </cell>
          <cell r="F916">
            <v>0</v>
          </cell>
          <cell r="G916">
            <v>0</v>
          </cell>
        </row>
        <row r="917">
          <cell r="A917" t="str">
            <v>0684Fines and Forfeits</v>
          </cell>
          <cell r="B917" t="str">
            <v>0684</v>
          </cell>
          <cell r="C917" t="str">
            <v>Children and Family Set-Aside Transfers to Community and Human Services Admin</v>
          </cell>
          <cell r="D917" t="str">
            <v>Fines and Forfeits</v>
          </cell>
          <cell r="E917" t="str">
            <v>Fines and Forfeits</v>
          </cell>
          <cell r="F917">
            <v>0</v>
          </cell>
          <cell r="G917">
            <v>0</v>
          </cell>
        </row>
        <row r="918">
          <cell r="A918" t="str">
            <v>0684General Fund Transfers</v>
          </cell>
          <cell r="B918" t="str">
            <v>0684</v>
          </cell>
          <cell r="C918" t="str">
            <v>Children and Family Set-Aside Transfers to Community and Human Services Admin</v>
          </cell>
          <cell r="D918" t="str">
            <v>General Fund Transfers</v>
          </cell>
          <cell r="E918" t="str">
            <v>General Fund Transfers</v>
          </cell>
          <cell r="F918">
            <v>0</v>
          </cell>
          <cell r="G918">
            <v>0</v>
          </cell>
        </row>
        <row r="919">
          <cell r="A919" t="str">
            <v>0684Grant</v>
          </cell>
          <cell r="B919" t="str">
            <v>0684</v>
          </cell>
          <cell r="C919" t="str">
            <v>Children and Family Set-Aside Transfers to Community and Human Services Admin</v>
          </cell>
          <cell r="D919" t="str">
            <v>Grant</v>
          </cell>
          <cell r="E919" t="str">
            <v>Grant</v>
          </cell>
          <cell r="F919">
            <v>0</v>
          </cell>
          <cell r="G919">
            <v>0</v>
          </cell>
        </row>
        <row r="920">
          <cell r="A920" t="str">
            <v>0684Intergovt. Revenues</v>
          </cell>
          <cell r="B920" t="str">
            <v>0684</v>
          </cell>
          <cell r="C920" t="str">
            <v>Children and Family Set-Aside Transfers to Community and Human Services Admin</v>
          </cell>
          <cell r="D920" t="str">
            <v>Intergovt. Revenues</v>
          </cell>
          <cell r="E920" t="str">
            <v>Intergovt. Revenues</v>
          </cell>
          <cell r="F920">
            <v>0</v>
          </cell>
          <cell r="G920">
            <v>0</v>
          </cell>
        </row>
        <row r="921">
          <cell r="A921" t="str">
            <v>0684Licenses and Permits</v>
          </cell>
          <cell r="B921" t="str">
            <v>0684</v>
          </cell>
          <cell r="C921" t="str">
            <v>Children and Family Set-Aside Transfers to Community and Human Services Admin</v>
          </cell>
          <cell r="D921" t="str">
            <v>Licenses and Permits</v>
          </cell>
          <cell r="E921" t="str">
            <v>Licenses and Permits</v>
          </cell>
          <cell r="F921">
            <v>0</v>
          </cell>
          <cell r="G921">
            <v>0</v>
          </cell>
        </row>
        <row r="922">
          <cell r="A922" t="str">
            <v>0684Miscellaneous Revenue</v>
          </cell>
          <cell r="B922" t="str">
            <v>0684</v>
          </cell>
          <cell r="C922" t="str">
            <v>Children and Family Set-Aside Transfers to Community and Human Services Admin</v>
          </cell>
          <cell r="D922" t="str">
            <v>Miscellaneous Revenue</v>
          </cell>
          <cell r="E922" t="str">
            <v>Miscellaneous Revenue</v>
          </cell>
          <cell r="F922">
            <v>0</v>
          </cell>
          <cell r="G922">
            <v>0</v>
          </cell>
        </row>
        <row r="923">
          <cell r="A923" t="str">
            <v>0684Other Financing Sources</v>
          </cell>
          <cell r="B923" t="str">
            <v>0684</v>
          </cell>
          <cell r="C923" t="str">
            <v>Children and Family Set-Aside Transfers to Community and Human Services Admin</v>
          </cell>
          <cell r="D923" t="str">
            <v>Other Financing Sources</v>
          </cell>
          <cell r="E923" t="str">
            <v>Other Financing Sources</v>
          </cell>
          <cell r="F923">
            <v>0</v>
          </cell>
          <cell r="G923">
            <v>0</v>
          </cell>
        </row>
        <row r="924">
          <cell r="A924" t="str">
            <v>0684Taxes</v>
          </cell>
          <cell r="B924" t="str">
            <v>0684</v>
          </cell>
          <cell r="C924" t="str">
            <v>Children and Family Set-Aside Transfers to Community and Human Services Admin</v>
          </cell>
          <cell r="D924" t="str">
            <v>Taxes</v>
          </cell>
          <cell r="E924" t="str">
            <v>Taxes</v>
          </cell>
          <cell r="F924">
            <v>0</v>
          </cell>
          <cell r="G924">
            <v>0</v>
          </cell>
        </row>
        <row r="925">
          <cell r="A925" t="str">
            <v>0686Charges for Services</v>
          </cell>
          <cell r="B925" t="str">
            <v>0686</v>
          </cell>
          <cell r="C925" t="str">
            <v>Children and Family Set-Aside Transfers to Housing Opportunity Fund</v>
          </cell>
          <cell r="D925" t="str">
            <v>Charges for Services</v>
          </cell>
          <cell r="E925" t="str">
            <v>Charges for Services</v>
          </cell>
          <cell r="F925">
            <v>0</v>
          </cell>
          <cell r="G925">
            <v>0</v>
          </cell>
        </row>
        <row r="926">
          <cell r="A926" t="str">
            <v>0686Fines and Forfeits</v>
          </cell>
          <cell r="B926" t="str">
            <v>0686</v>
          </cell>
          <cell r="C926" t="str">
            <v>Children and Family Set-Aside Transfers to Housing Opportunity Fund</v>
          </cell>
          <cell r="D926" t="str">
            <v>Fines and Forfeits</v>
          </cell>
          <cell r="E926" t="str">
            <v>Fines and Forfeits</v>
          </cell>
          <cell r="F926">
            <v>0</v>
          </cell>
          <cell r="G926">
            <v>0</v>
          </cell>
        </row>
        <row r="927">
          <cell r="A927" t="str">
            <v>0686General Fund Transfers</v>
          </cell>
          <cell r="B927" t="str">
            <v>0686</v>
          </cell>
          <cell r="C927" t="str">
            <v>Children and Family Set-Aside Transfers to Housing Opportunity Fund</v>
          </cell>
          <cell r="D927" t="str">
            <v>General Fund Transfers</v>
          </cell>
          <cell r="E927" t="str">
            <v>General Fund Transfers</v>
          </cell>
          <cell r="F927">
            <v>0</v>
          </cell>
          <cell r="G927">
            <v>0</v>
          </cell>
        </row>
        <row r="928">
          <cell r="A928" t="str">
            <v>0686Grant</v>
          </cell>
          <cell r="B928" t="str">
            <v>0686</v>
          </cell>
          <cell r="C928" t="str">
            <v>Children and Family Set-Aside Transfers to Housing Opportunity Fund</v>
          </cell>
          <cell r="D928" t="str">
            <v>Grant</v>
          </cell>
          <cell r="E928" t="str">
            <v>Grant</v>
          </cell>
          <cell r="F928">
            <v>0</v>
          </cell>
          <cell r="G928">
            <v>0</v>
          </cell>
        </row>
        <row r="929">
          <cell r="A929" t="str">
            <v>0686Intergovt. Revenues</v>
          </cell>
          <cell r="B929" t="str">
            <v>0686</v>
          </cell>
          <cell r="C929" t="str">
            <v>Children and Family Set-Aside Transfers to Housing Opportunity Fund</v>
          </cell>
          <cell r="D929" t="str">
            <v>Intergovt. Revenues</v>
          </cell>
          <cell r="E929" t="str">
            <v>Intergovt. Revenues</v>
          </cell>
          <cell r="F929">
            <v>0</v>
          </cell>
          <cell r="G929">
            <v>0</v>
          </cell>
        </row>
        <row r="930">
          <cell r="A930" t="str">
            <v>0686Licenses and Permits</v>
          </cell>
          <cell r="B930" t="str">
            <v>0686</v>
          </cell>
          <cell r="C930" t="str">
            <v>Children and Family Set-Aside Transfers to Housing Opportunity Fund</v>
          </cell>
          <cell r="D930" t="str">
            <v>Licenses and Permits</v>
          </cell>
          <cell r="E930" t="str">
            <v>Licenses and Permits</v>
          </cell>
          <cell r="F930">
            <v>0</v>
          </cell>
          <cell r="G930">
            <v>0</v>
          </cell>
        </row>
        <row r="931">
          <cell r="A931" t="str">
            <v>0686Miscellaneous Revenue</v>
          </cell>
          <cell r="B931" t="str">
            <v>0686</v>
          </cell>
          <cell r="C931" t="str">
            <v>Children and Family Set-Aside Transfers to Housing Opportunity Fund</v>
          </cell>
          <cell r="D931" t="str">
            <v>Miscellaneous Revenue</v>
          </cell>
          <cell r="E931" t="str">
            <v>Miscellaneous Revenue</v>
          </cell>
          <cell r="F931">
            <v>0</v>
          </cell>
          <cell r="G931">
            <v>0</v>
          </cell>
        </row>
        <row r="932">
          <cell r="A932" t="str">
            <v>0686Other Financing Sources</v>
          </cell>
          <cell r="B932" t="str">
            <v>0686</v>
          </cell>
          <cell r="C932" t="str">
            <v>Children and Family Set-Aside Transfers to Housing Opportunity Fund</v>
          </cell>
          <cell r="D932" t="str">
            <v>Other Financing Sources</v>
          </cell>
          <cell r="E932" t="str">
            <v>Other Financing Sources</v>
          </cell>
          <cell r="F932">
            <v>0</v>
          </cell>
          <cell r="G932">
            <v>0</v>
          </cell>
        </row>
        <row r="933">
          <cell r="A933" t="str">
            <v>0686Taxes</v>
          </cell>
          <cell r="B933" t="str">
            <v>0686</v>
          </cell>
          <cell r="C933" t="str">
            <v>Children and Family Set-Aside Transfers to Housing Opportunity Fund</v>
          </cell>
          <cell r="D933" t="str">
            <v>Taxes</v>
          </cell>
          <cell r="E933" t="str">
            <v>Taxes</v>
          </cell>
          <cell r="F933">
            <v>0</v>
          </cell>
          <cell r="G933">
            <v>0</v>
          </cell>
        </row>
        <row r="934">
          <cell r="A934" t="str">
            <v>0688Charges for Services</v>
          </cell>
          <cell r="B934" t="str">
            <v>0688</v>
          </cell>
          <cell r="C934" t="str">
            <v>Prosecuting Attorney MIDD</v>
          </cell>
          <cell r="D934" t="str">
            <v>Charges for Services</v>
          </cell>
          <cell r="E934" t="str">
            <v>Charges for Services</v>
          </cell>
          <cell r="F934">
            <v>0</v>
          </cell>
          <cell r="G934">
            <v>0</v>
          </cell>
        </row>
        <row r="935">
          <cell r="A935" t="str">
            <v>0688Fines and Forfeits</v>
          </cell>
          <cell r="B935" t="str">
            <v>0688</v>
          </cell>
          <cell r="C935" t="str">
            <v>Prosecuting Attorney MIDD</v>
          </cell>
          <cell r="D935" t="str">
            <v>Fines and Forfeits</v>
          </cell>
          <cell r="E935" t="str">
            <v>Fines and Forfeits</v>
          </cell>
          <cell r="F935">
            <v>0</v>
          </cell>
          <cell r="G935">
            <v>0</v>
          </cell>
        </row>
        <row r="936">
          <cell r="A936" t="str">
            <v>0688General Fund Transfers</v>
          </cell>
          <cell r="B936" t="str">
            <v>0688</v>
          </cell>
          <cell r="C936" t="str">
            <v>Prosecuting Attorney MIDD</v>
          </cell>
          <cell r="D936" t="str">
            <v>General Fund Transfers</v>
          </cell>
          <cell r="E936" t="str">
            <v>General Fund Transfers</v>
          </cell>
          <cell r="F936">
            <v>0</v>
          </cell>
          <cell r="G936">
            <v>0</v>
          </cell>
        </row>
        <row r="937">
          <cell r="A937" t="str">
            <v>0688Grant</v>
          </cell>
          <cell r="B937" t="str">
            <v>0688</v>
          </cell>
          <cell r="C937" t="str">
            <v>Prosecuting Attorney MIDD</v>
          </cell>
          <cell r="D937" t="str">
            <v>Grant</v>
          </cell>
          <cell r="E937" t="str">
            <v>Grant</v>
          </cell>
          <cell r="F937">
            <v>0</v>
          </cell>
          <cell r="G937">
            <v>0</v>
          </cell>
        </row>
        <row r="938">
          <cell r="A938" t="str">
            <v>0688Intergovt. Revenues</v>
          </cell>
          <cell r="B938" t="str">
            <v>0688</v>
          </cell>
          <cell r="C938" t="str">
            <v>Prosecuting Attorney MIDD</v>
          </cell>
          <cell r="D938" t="str">
            <v>Intergovt. Revenues</v>
          </cell>
          <cell r="E938" t="str">
            <v>Intergovt. Revenues</v>
          </cell>
          <cell r="F938">
            <v>0</v>
          </cell>
          <cell r="G938">
            <v>0</v>
          </cell>
        </row>
        <row r="939">
          <cell r="A939" t="str">
            <v>0688Licenses and Permits</v>
          </cell>
          <cell r="B939" t="str">
            <v>0688</v>
          </cell>
          <cell r="C939" t="str">
            <v>Prosecuting Attorney MIDD</v>
          </cell>
          <cell r="D939" t="str">
            <v>Licenses and Permits</v>
          </cell>
          <cell r="E939" t="str">
            <v>Licenses and Permits</v>
          </cell>
          <cell r="F939">
            <v>0</v>
          </cell>
          <cell r="G939">
            <v>0</v>
          </cell>
        </row>
        <row r="940">
          <cell r="A940" t="str">
            <v>0688Miscellaneous Revenue</v>
          </cell>
          <cell r="B940" t="str">
            <v>0688</v>
          </cell>
          <cell r="C940" t="str">
            <v>Prosecuting Attorney MIDD</v>
          </cell>
          <cell r="D940" t="str">
            <v>Miscellaneous Revenue</v>
          </cell>
          <cell r="E940" t="str">
            <v>Miscellaneous Revenue</v>
          </cell>
          <cell r="F940">
            <v>0</v>
          </cell>
          <cell r="G940">
            <v>0</v>
          </cell>
        </row>
        <row r="941">
          <cell r="A941" t="str">
            <v>0688Other Financing Sources</v>
          </cell>
          <cell r="B941" t="str">
            <v>0688</v>
          </cell>
          <cell r="C941" t="str">
            <v>Prosecuting Attorney MIDD</v>
          </cell>
          <cell r="D941" t="str">
            <v>Other Financing Sources</v>
          </cell>
          <cell r="E941" t="str">
            <v>Other Financing Sources</v>
          </cell>
          <cell r="F941">
            <v>0</v>
          </cell>
          <cell r="G941">
            <v>0</v>
          </cell>
        </row>
        <row r="942">
          <cell r="A942" t="str">
            <v>0688Taxes</v>
          </cell>
          <cell r="B942" t="str">
            <v>0688</v>
          </cell>
          <cell r="C942" t="str">
            <v>Prosecuting Attorney MIDD</v>
          </cell>
          <cell r="D942" t="str">
            <v>Taxes</v>
          </cell>
          <cell r="E942" t="str">
            <v>Taxes</v>
          </cell>
          <cell r="F942">
            <v>0</v>
          </cell>
          <cell r="G942">
            <v>0</v>
          </cell>
        </row>
        <row r="943">
          <cell r="A943" t="str">
            <v>0689Charges for Services</v>
          </cell>
          <cell r="B943" t="str">
            <v>0689</v>
          </cell>
          <cell r="C943" t="str">
            <v>Grants GF Transfers</v>
          </cell>
          <cell r="D943" t="str">
            <v>Charges for Services</v>
          </cell>
          <cell r="E943" t="str">
            <v>Charges for Services</v>
          </cell>
          <cell r="F943">
            <v>0</v>
          </cell>
          <cell r="G943">
            <v>0</v>
          </cell>
        </row>
        <row r="944">
          <cell r="A944" t="str">
            <v>0689Fines and Forfeits</v>
          </cell>
          <cell r="B944" t="str">
            <v>0689</v>
          </cell>
          <cell r="C944" t="str">
            <v>Grants GF Transfers</v>
          </cell>
          <cell r="D944" t="str">
            <v>Fines and Forfeits</v>
          </cell>
          <cell r="E944" t="str">
            <v>Fines and Forfeits</v>
          </cell>
          <cell r="F944">
            <v>0</v>
          </cell>
          <cell r="G944">
            <v>0</v>
          </cell>
        </row>
        <row r="945">
          <cell r="A945" t="str">
            <v>0689General Fund Transfers</v>
          </cell>
          <cell r="B945" t="str">
            <v>0689</v>
          </cell>
          <cell r="C945" t="str">
            <v>Grants GF Transfers</v>
          </cell>
          <cell r="D945" t="str">
            <v>General Fund Transfers</v>
          </cell>
          <cell r="E945" t="str">
            <v>General Fund Transfers</v>
          </cell>
          <cell r="F945">
            <v>0</v>
          </cell>
          <cell r="G945">
            <v>0</v>
          </cell>
        </row>
        <row r="946">
          <cell r="A946" t="str">
            <v>0689Grant</v>
          </cell>
          <cell r="B946" t="str">
            <v>0689</v>
          </cell>
          <cell r="C946" t="str">
            <v>Grants GF Transfers</v>
          </cell>
          <cell r="D946" t="str">
            <v>Grant</v>
          </cell>
          <cell r="E946" t="str">
            <v>Grant</v>
          </cell>
          <cell r="F946">
            <v>0</v>
          </cell>
          <cell r="G946">
            <v>0</v>
          </cell>
        </row>
        <row r="947">
          <cell r="A947" t="str">
            <v>0689Intergovt. Revenues</v>
          </cell>
          <cell r="B947" t="str">
            <v>0689</v>
          </cell>
          <cell r="C947" t="str">
            <v>Grants GF Transfers</v>
          </cell>
          <cell r="D947" t="str">
            <v>Intergovt. Revenues</v>
          </cell>
          <cell r="E947" t="str">
            <v>Intergovt. Revenues</v>
          </cell>
          <cell r="F947">
            <v>0</v>
          </cell>
          <cell r="G947">
            <v>0</v>
          </cell>
        </row>
        <row r="948">
          <cell r="A948" t="str">
            <v>0689Licenses and Permits</v>
          </cell>
          <cell r="B948" t="str">
            <v>0689</v>
          </cell>
          <cell r="C948" t="str">
            <v>Grants GF Transfers</v>
          </cell>
          <cell r="D948" t="str">
            <v>Licenses and Permits</v>
          </cell>
          <cell r="E948" t="str">
            <v>Licenses and Permits</v>
          </cell>
          <cell r="F948">
            <v>0</v>
          </cell>
          <cell r="G948">
            <v>0</v>
          </cell>
        </row>
        <row r="949">
          <cell r="A949" t="str">
            <v>0689Miscellaneous Revenue</v>
          </cell>
          <cell r="B949" t="str">
            <v>0689</v>
          </cell>
          <cell r="C949" t="str">
            <v>Grants GF Transfers</v>
          </cell>
          <cell r="D949" t="str">
            <v>Miscellaneous Revenue</v>
          </cell>
          <cell r="E949" t="str">
            <v>Miscellaneous Revenue</v>
          </cell>
          <cell r="F949">
            <v>0</v>
          </cell>
          <cell r="G949">
            <v>0</v>
          </cell>
        </row>
        <row r="950">
          <cell r="A950" t="str">
            <v>0689Other Financing Sources</v>
          </cell>
          <cell r="B950" t="str">
            <v>0689</v>
          </cell>
          <cell r="C950" t="str">
            <v>Grants GF Transfers</v>
          </cell>
          <cell r="D950" t="str">
            <v>Other Financing Sources</v>
          </cell>
          <cell r="E950" t="str">
            <v>Other Financing Sources</v>
          </cell>
          <cell r="F950">
            <v>0</v>
          </cell>
          <cell r="G950">
            <v>0</v>
          </cell>
        </row>
        <row r="951">
          <cell r="A951" t="str">
            <v>0689Taxes</v>
          </cell>
          <cell r="B951" t="str">
            <v>0689</v>
          </cell>
          <cell r="C951" t="str">
            <v>Grants GF Transfers</v>
          </cell>
          <cell r="D951" t="str">
            <v>Taxes</v>
          </cell>
          <cell r="E951" t="str">
            <v>Taxes</v>
          </cell>
          <cell r="F951">
            <v>0</v>
          </cell>
          <cell r="G951">
            <v>0</v>
          </cell>
        </row>
        <row r="952">
          <cell r="A952" t="str">
            <v>0690Charges for Services</v>
          </cell>
          <cell r="B952" t="str">
            <v>0690</v>
          </cell>
          <cell r="C952" t="str">
            <v>GF Transfers</v>
          </cell>
          <cell r="D952" t="str">
            <v>Charges for Services</v>
          </cell>
          <cell r="E952" t="str">
            <v>Charges for Services</v>
          </cell>
          <cell r="F952">
            <v>0</v>
          </cell>
          <cell r="G952">
            <v>0</v>
          </cell>
        </row>
        <row r="953">
          <cell r="A953" t="str">
            <v>0690Fines and Forfeits</v>
          </cell>
          <cell r="B953" t="str">
            <v>0690</v>
          </cell>
          <cell r="C953" t="str">
            <v>GF Transfers</v>
          </cell>
          <cell r="D953" t="str">
            <v>Fines and Forfeits</v>
          </cell>
          <cell r="E953" t="str">
            <v>Fines and Forfeits</v>
          </cell>
          <cell r="F953">
            <v>0</v>
          </cell>
          <cell r="G953">
            <v>0</v>
          </cell>
        </row>
        <row r="954">
          <cell r="A954" t="str">
            <v>0690General Fund Transfers</v>
          </cell>
          <cell r="B954" t="str">
            <v>0690</v>
          </cell>
          <cell r="C954" t="str">
            <v>GF Transfers</v>
          </cell>
          <cell r="D954" t="str">
            <v>General Fund Transfers</v>
          </cell>
          <cell r="E954" t="str">
            <v>General Fund Transfers</v>
          </cell>
          <cell r="F954">
            <v>0</v>
          </cell>
          <cell r="G954">
            <v>0</v>
          </cell>
        </row>
        <row r="955">
          <cell r="A955" t="str">
            <v>0690Grant</v>
          </cell>
          <cell r="B955" t="str">
            <v>0690</v>
          </cell>
          <cell r="C955" t="str">
            <v>GF Transfers</v>
          </cell>
          <cell r="D955" t="str">
            <v>Grant</v>
          </cell>
          <cell r="E955" t="str">
            <v>Grant</v>
          </cell>
          <cell r="F955">
            <v>0</v>
          </cell>
          <cell r="G955">
            <v>0</v>
          </cell>
        </row>
        <row r="956">
          <cell r="A956" t="str">
            <v>0690Intergovt. Revenues</v>
          </cell>
          <cell r="B956" t="str">
            <v>0690</v>
          </cell>
          <cell r="C956" t="str">
            <v>GF Transfers</v>
          </cell>
          <cell r="D956" t="str">
            <v>Intergovt. Revenues</v>
          </cell>
          <cell r="E956" t="str">
            <v>Intergovt. Revenues</v>
          </cell>
          <cell r="F956">
            <v>0</v>
          </cell>
          <cell r="G956">
            <v>0</v>
          </cell>
        </row>
        <row r="957">
          <cell r="A957" t="str">
            <v>0690Licenses and Permits</v>
          </cell>
          <cell r="B957" t="str">
            <v>0690</v>
          </cell>
          <cell r="C957" t="str">
            <v>GF Transfers</v>
          </cell>
          <cell r="D957" t="str">
            <v>Licenses and Permits</v>
          </cell>
          <cell r="E957" t="str">
            <v>Licenses and Permits</v>
          </cell>
          <cell r="F957">
            <v>0</v>
          </cell>
          <cell r="G957">
            <v>0</v>
          </cell>
        </row>
        <row r="958">
          <cell r="A958" t="str">
            <v>0690Miscellaneous Revenue</v>
          </cell>
          <cell r="B958" t="str">
            <v>0690</v>
          </cell>
          <cell r="C958" t="str">
            <v>GF Transfers</v>
          </cell>
          <cell r="D958" t="str">
            <v>Miscellaneous Revenue</v>
          </cell>
          <cell r="E958" t="str">
            <v>Miscellaneous Revenue</v>
          </cell>
          <cell r="F958">
            <v>0</v>
          </cell>
          <cell r="G958">
            <v>0</v>
          </cell>
        </row>
        <row r="959">
          <cell r="A959" t="str">
            <v>0690Other Financing Sources</v>
          </cell>
          <cell r="B959" t="str">
            <v>0690</v>
          </cell>
          <cell r="C959" t="str">
            <v>GF Transfers</v>
          </cell>
          <cell r="D959" t="str">
            <v>Other Financing Sources</v>
          </cell>
          <cell r="E959" t="str">
            <v>Other Financing Sources</v>
          </cell>
          <cell r="F959">
            <v>0</v>
          </cell>
          <cell r="G959">
            <v>0</v>
          </cell>
        </row>
        <row r="960">
          <cell r="A960" t="str">
            <v>0690Taxes</v>
          </cell>
          <cell r="B960" t="str">
            <v>0690</v>
          </cell>
          <cell r="C960" t="str">
            <v>GF Transfers</v>
          </cell>
          <cell r="D960" t="str">
            <v>Taxes</v>
          </cell>
          <cell r="E960" t="str">
            <v>Taxes</v>
          </cell>
          <cell r="F960">
            <v>0</v>
          </cell>
          <cell r="G960">
            <v>0</v>
          </cell>
        </row>
        <row r="961">
          <cell r="A961" t="str">
            <v>0694Charges for Services</v>
          </cell>
          <cell r="B961" t="str">
            <v>0694</v>
          </cell>
          <cell r="C961" t="str">
            <v>Human Services GF Transfers</v>
          </cell>
          <cell r="D961" t="str">
            <v>Charges for Services</v>
          </cell>
          <cell r="E961" t="str">
            <v>Charges for Services</v>
          </cell>
          <cell r="F961">
            <v>0</v>
          </cell>
          <cell r="G961">
            <v>0</v>
          </cell>
        </row>
        <row r="962">
          <cell r="A962" t="str">
            <v>0694Fines and Forfeits</v>
          </cell>
          <cell r="B962" t="str">
            <v>0694</v>
          </cell>
          <cell r="C962" t="str">
            <v>Human Services GF Transfers</v>
          </cell>
          <cell r="D962" t="str">
            <v>Fines and Forfeits</v>
          </cell>
          <cell r="E962" t="str">
            <v>Fines and Forfeits</v>
          </cell>
          <cell r="F962">
            <v>0</v>
          </cell>
          <cell r="G962">
            <v>0</v>
          </cell>
        </row>
        <row r="963">
          <cell r="A963" t="str">
            <v>0694General Fund Transfers</v>
          </cell>
          <cell r="B963" t="str">
            <v>0694</v>
          </cell>
          <cell r="C963" t="str">
            <v>Human Services GF Transfers</v>
          </cell>
          <cell r="D963" t="str">
            <v>General Fund Transfers</v>
          </cell>
          <cell r="E963" t="str">
            <v>General Fund Transfers</v>
          </cell>
          <cell r="F963">
            <v>0</v>
          </cell>
          <cell r="G963">
            <v>0</v>
          </cell>
        </row>
        <row r="964">
          <cell r="A964" t="str">
            <v>0694Grant</v>
          </cell>
          <cell r="B964" t="str">
            <v>0694</v>
          </cell>
          <cell r="C964" t="str">
            <v>Human Services GF Transfers</v>
          </cell>
          <cell r="D964" t="str">
            <v>Grant</v>
          </cell>
          <cell r="E964" t="str">
            <v>Grant</v>
          </cell>
          <cell r="F964">
            <v>0</v>
          </cell>
          <cell r="G964">
            <v>0</v>
          </cell>
        </row>
        <row r="965">
          <cell r="A965" t="str">
            <v>0694Intergovt. Revenues</v>
          </cell>
          <cell r="B965" t="str">
            <v>0694</v>
          </cell>
          <cell r="C965" t="str">
            <v>Human Services GF Transfers</v>
          </cell>
          <cell r="D965" t="str">
            <v>Intergovt. Revenues</v>
          </cell>
          <cell r="E965" t="str">
            <v>Intergovt. Revenues</v>
          </cell>
          <cell r="F965">
            <v>0</v>
          </cell>
          <cell r="G965">
            <v>0</v>
          </cell>
        </row>
        <row r="966">
          <cell r="A966" t="str">
            <v>0694Licenses and Permits</v>
          </cell>
          <cell r="B966" t="str">
            <v>0694</v>
          </cell>
          <cell r="C966" t="str">
            <v>Human Services GF Transfers</v>
          </cell>
          <cell r="D966" t="str">
            <v>Licenses and Permits</v>
          </cell>
          <cell r="E966" t="str">
            <v>Licenses and Permits</v>
          </cell>
          <cell r="F966">
            <v>0</v>
          </cell>
          <cell r="G966">
            <v>0</v>
          </cell>
        </row>
        <row r="967">
          <cell r="A967" t="str">
            <v>0694Miscellaneous Revenue</v>
          </cell>
          <cell r="B967" t="str">
            <v>0694</v>
          </cell>
          <cell r="C967" t="str">
            <v>Human Services GF Transfers</v>
          </cell>
          <cell r="D967" t="str">
            <v>Miscellaneous Revenue</v>
          </cell>
          <cell r="E967" t="str">
            <v>Miscellaneous Revenue</v>
          </cell>
          <cell r="F967">
            <v>0</v>
          </cell>
          <cell r="G967">
            <v>0</v>
          </cell>
        </row>
        <row r="968">
          <cell r="A968" t="str">
            <v>0694Other Financing Sources</v>
          </cell>
          <cell r="B968" t="str">
            <v>0694</v>
          </cell>
          <cell r="C968" t="str">
            <v>Human Services GF Transfers</v>
          </cell>
          <cell r="D968" t="str">
            <v>Other Financing Sources</v>
          </cell>
          <cell r="E968" t="str">
            <v>Other Financing Sources</v>
          </cell>
          <cell r="F968">
            <v>0</v>
          </cell>
          <cell r="G968">
            <v>0</v>
          </cell>
        </row>
        <row r="969">
          <cell r="A969" t="str">
            <v>0694Taxes</v>
          </cell>
          <cell r="B969" t="str">
            <v>0694</v>
          </cell>
          <cell r="C969" t="str">
            <v>Human Services GF Transfers</v>
          </cell>
          <cell r="D969" t="str">
            <v>Taxes</v>
          </cell>
          <cell r="E969" t="str">
            <v>Taxes</v>
          </cell>
          <cell r="F969">
            <v>0</v>
          </cell>
          <cell r="G969">
            <v>0</v>
          </cell>
        </row>
        <row r="970">
          <cell r="A970" t="str">
            <v>0695Charges for Services</v>
          </cell>
          <cell r="B970" t="str">
            <v>0695</v>
          </cell>
          <cell r="C970" t="str">
            <v>General Government GF Transfers</v>
          </cell>
          <cell r="D970" t="str">
            <v>Charges for Services</v>
          </cell>
          <cell r="E970" t="str">
            <v>Charges for Services</v>
          </cell>
          <cell r="F970">
            <v>0</v>
          </cell>
          <cell r="G970">
            <v>0</v>
          </cell>
        </row>
        <row r="971">
          <cell r="A971" t="str">
            <v>0695Fines and Forfeits</v>
          </cell>
          <cell r="B971" t="str">
            <v>0695</v>
          </cell>
          <cell r="C971" t="str">
            <v>General Government GF Transfers</v>
          </cell>
          <cell r="D971" t="str">
            <v>Fines and Forfeits</v>
          </cell>
          <cell r="E971" t="str">
            <v>Fines and Forfeits</v>
          </cell>
          <cell r="F971">
            <v>0</v>
          </cell>
          <cell r="G971">
            <v>0</v>
          </cell>
        </row>
        <row r="972">
          <cell r="A972" t="str">
            <v>0695General Fund Transfers</v>
          </cell>
          <cell r="B972" t="str">
            <v>0695</v>
          </cell>
          <cell r="C972" t="str">
            <v>General Government GF Transfers</v>
          </cell>
          <cell r="D972" t="str">
            <v>General Fund Transfers</v>
          </cell>
          <cell r="E972" t="str">
            <v>General Fund Transfers</v>
          </cell>
          <cell r="F972">
            <v>0</v>
          </cell>
          <cell r="G972">
            <v>0</v>
          </cell>
        </row>
        <row r="973">
          <cell r="A973" t="str">
            <v>0695Grant</v>
          </cell>
          <cell r="B973" t="str">
            <v>0695</v>
          </cell>
          <cell r="C973" t="str">
            <v>General Government GF Transfers</v>
          </cell>
          <cell r="D973" t="str">
            <v>Grant</v>
          </cell>
          <cell r="E973" t="str">
            <v>Grant</v>
          </cell>
          <cell r="F973">
            <v>0</v>
          </cell>
          <cell r="G973">
            <v>0</v>
          </cell>
        </row>
        <row r="974">
          <cell r="A974" t="str">
            <v>0695Intergovt. Revenues</v>
          </cell>
          <cell r="B974" t="str">
            <v>0695</v>
          </cell>
          <cell r="C974" t="str">
            <v>General Government GF Transfers</v>
          </cell>
          <cell r="D974" t="str">
            <v>Intergovt. Revenues</v>
          </cell>
          <cell r="E974" t="str">
            <v>Intergovt. Revenues</v>
          </cell>
          <cell r="F974">
            <v>0</v>
          </cell>
          <cell r="G974">
            <v>0</v>
          </cell>
        </row>
        <row r="975">
          <cell r="A975" t="str">
            <v>0695Licenses and Permits</v>
          </cell>
          <cell r="B975" t="str">
            <v>0695</v>
          </cell>
          <cell r="C975" t="str">
            <v>General Government GF Transfers</v>
          </cell>
          <cell r="D975" t="str">
            <v>Licenses and Permits</v>
          </cell>
          <cell r="E975" t="str">
            <v>Licenses and Permits</v>
          </cell>
          <cell r="F975">
            <v>0</v>
          </cell>
          <cell r="G975">
            <v>0</v>
          </cell>
        </row>
        <row r="976">
          <cell r="A976" t="str">
            <v>0695Miscellaneous Revenue</v>
          </cell>
          <cell r="B976" t="str">
            <v>0695</v>
          </cell>
          <cell r="C976" t="str">
            <v>General Government GF Transfers</v>
          </cell>
          <cell r="D976" t="str">
            <v>Miscellaneous Revenue</v>
          </cell>
          <cell r="E976" t="str">
            <v>Miscellaneous Revenue</v>
          </cell>
          <cell r="F976">
            <v>0</v>
          </cell>
          <cell r="G976">
            <v>0</v>
          </cell>
        </row>
        <row r="977">
          <cell r="A977" t="str">
            <v>0695Other Financing Sources</v>
          </cell>
          <cell r="B977" t="str">
            <v>0695</v>
          </cell>
          <cell r="C977" t="str">
            <v>General Government GF Transfers</v>
          </cell>
          <cell r="D977" t="str">
            <v>Other Financing Sources</v>
          </cell>
          <cell r="E977" t="str">
            <v>Other Financing Sources</v>
          </cell>
          <cell r="F977">
            <v>0</v>
          </cell>
          <cell r="G977">
            <v>0</v>
          </cell>
        </row>
        <row r="978">
          <cell r="A978" t="str">
            <v>0695Taxes</v>
          </cell>
          <cell r="B978" t="str">
            <v>0695</v>
          </cell>
          <cell r="C978" t="str">
            <v>General Government GF Transfers</v>
          </cell>
          <cell r="D978" t="str">
            <v>Taxes</v>
          </cell>
          <cell r="E978" t="str">
            <v>Taxes</v>
          </cell>
          <cell r="F978">
            <v>0</v>
          </cell>
          <cell r="G978">
            <v>0</v>
          </cell>
        </row>
        <row r="979">
          <cell r="A979" t="str">
            <v>0696Charges for Services</v>
          </cell>
          <cell r="B979" t="str">
            <v>0696</v>
          </cell>
          <cell r="C979" t="str">
            <v>Public Health and Emergency Medical Services GF Transfers</v>
          </cell>
          <cell r="D979" t="str">
            <v>Charges for Services</v>
          </cell>
          <cell r="E979" t="str">
            <v>Charges for Services</v>
          </cell>
          <cell r="F979">
            <v>0</v>
          </cell>
          <cell r="G979">
            <v>0</v>
          </cell>
        </row>
        <row r="980">
          <cell r="A980" t="str">
            <v>0696Fines and Forfeits</v>
          </cell>
          <cell r="B980" t="str">
            <v>0696</v>
          </cell>
          <cell r="C980" t="str">
            <v>Public Health and Emergency Medical Services GF Transfers</v>
          </cell>
          <cell r="D980" t="str">
            <v>Fines and Forfeits</v>
          </cell>
          <cell r="E980" t="str">
            <v>Fines and Forfeits</v>
          </cell>
          <cell r="F980">
            <v>0</v>
          </cell>
          <cell r="G980">
            <v>0</v>
          </cell>
        </row>
        <row r="981">
          <cell r="A981" t="str">
            <v>0696General Fund Transfers</v>
          </cell>
          <cell r="B981" t="str">
            <v>0696</v>
          </cell>
          <cell r="C981" t="str">
            <v>Public Health and Emergency Medical Services GF Transfers</v>
          </cell>
          <cell r="D981" t="str">
            <v>General Fund Transfers</v>
          </cell>
          <cell r="E981" t="str">
            <v>General Fund Transfers</v>
          </cell>
          <cell r="F981">
            <v>0</v>
          </cell>
          <cell r="G981">
            <v>0</v>
          </cell>
        </row>
        <row r="982">
          <cell r="A982" t="str">
            <v>0696Grant</v>
          </cell>
          <cell r="B982" t="str">
            <v>0696</v>
          </cell>
          <cell r="C982" t="str">
            <v>Public Health and Emergency Medical Services GF Transfers</v>
          </cell>
          <cell r="D982" t="str">
            <v>Grant</v>
          </cell>
          <cell r="E982" t="str">
            <v>Grant</v>
          </cell>
          <cell r="F982">
            <v>0</v>
          </cell>
          <cell r="G982">
            <v>0</v>
          </cell>
        </row>
        <row r="983">
          <cell r="A983" t="str">
            <v>0696Intergovt. Revenues</v>
          </cell>
          <cell r="B983" t="str">
            <v>0696</v>
          </cell>
          <cell r="C983" t="str">
            <v>Public Health and Emergency Medical Services GF Transfers</v>
          </cell>
          <cell r="D983" t="str">
            <v>Intergovt. Revenues</v>
          </cell>
          <cell r="E983" t="str">
            <v>Intergovt. Revenues</v>
          </cell>
          <cell r="F983">
            <v>0</v>
          </cell>
          <cell r="G983">
            <v>0</v>
          </cell>
        </row>
        <row r="984">
          <cell r="A984" t="str">
            <v>0696Licenses and Permits</v>
          </cell>
          <cell r="B984" t="str">
            <v>0696</v>
          </cell>
          <cell r="C984" t="str">
            <v>Public Health and Emergency Medical Services GF Transfers</v>
          </cell>
          <cell r="D984" t="str">
            <v>Licenses and Permits</v>
          </cell>
          <cell r="E984" t="str">
            <v>Licenses and Permits</v>
          </cell>
          <cell r="F984">
            <v>0</v>
          </cell>
          <cell r="G984">
            <v>0</v>
          </cell>
        </row>
        <row r="985">
          <cell r="A985" t="str">
            <v>0696Miscellaneous Revenue</v>
          </cell>
          <cell r="B985" t="str">
            <v>0696</v>
          </cell>
          <cell r="C985" t="str">
            <v>Public Health and Emergency Medical Services GF Transfers</v>
          </cell>
          <cell r="D985" t="str">
            <v>Miscellaneous Revenue</v>
          </cell>
          <cell r="E985" t="str">
            <v>Miscellaneous Revenue</v>
          </cell>
          <cell r="F985">
            <v>0</v>
          </cell>
          <cell r="G985">
            <v>0</v>
          </cell>
        </row>
        <row r="986">
          <cell r="A986" t="str">
            <v>0696Other Financing Sources</v>
          </cell>
          <cell r="B986" t="str">
            <v>0696</v>
          </cell>
          <cell r="C986" t="str">
            <v>Public Health and Emergency Medical Services GF Transfers</v>
          </cell>
          <cell r="D986" t="str">
            <v>Other Financing Sources</v>
          </cell>
          <cell r="E986" t="str">
            <v>Other Financing Sources</v>
          </cell>
          <cell r="F986">
            <v>0</v>
          </cell>
          <cell r="G986">
            <v>0</v>
          </cell>
        </row>
        <row r="987">
          <cell r="A987" t="str">
            <v>0696Taxes</v>
          </cell>
          <cell r="B987" t="str">
            <v>0696</v>
          </cell>
          <cell r="C987" t="str">
            <v>Public Health and Emergency Medical Services GF Transfers</v>
          </cell>
          <cell r="D987" t="str">
            <v>Taxes</v>
          </cell>
          <cell r="E987" t="str">
            <v>Taxes</v>
          </cell>
          <cell r="F987">
            <v>0</v>
          </cell>
          <cell r="G987">
            <v>0</v>
          </cell>
        </row>
        <row r="988">
          <cell r="A988" t="str">
            <v>0697Charges for Services</v>
          </cell>
          <cell r="B988" t="str">
            <v>0697</v>
          </cell>
          <cell r="C988" t="str">
            <v>Physical Environment GF Transfers</v>
          </cell>
          <cell r="D988" t="str">
            <v>Charges for Services</v>
          </cell>
          <cell r="E988" t="str">
            <v>Charges for Services</v>
          </cell>
          <cell r="F988">
            <v>0</v>
          </cell>
          <cell r="G988">
            <v>0</v>
          </cell>
        </row>
        <row r="989">
          <cell r="A989" t="str">
            <v>0697Fines and Forfeits</v>
          </cell>
          <cell r="B989" t="str">
            <v>0697</v>
          </cell>
          <cell r="C989" t="str">
            <v>Physical Environment GF Transfers</v>
          </cell>
          <cell r="D989" t="str">
            <v>Fines and Forfeits</v>
          </cell>
          <cell r="E989" t="str">
            <v>Fines and Forfeits</v>
          </cell>
          <cell r="F989">
            <v>0</v>
          </cell>
          <cell r="G989">
            <v>0</v>
          </cell>
        </row>
        <row r="990">
          <cell r="A990" t="str">
            <v>0697General Fund Transfers</v>
          </cell>
          <cell r="B990" t="str">
            <v>0697</v>
          </cell>
          <cell r="C990" t="str">
            <v>Physical Environment GF Transfers</v>
          </cell>
          <cell r="D990" t="str">
            <v>General Fund Transfers</v>
          </cell>
          <cell r="E990" t="str">
            <v>General Fund Transfers</v>
          </cell>
          <cell r="F990">
            <v>0</v>
          </cell>
          <cell r="G990">
            <v>0</v>
          </cell>
        </row>
        <row r="991">
          <cell r="A991" t="str">
            <v>0697Grant</v>
          </cell>
          <cell r="B991" t="str">
            <v>0697</v>
          </cell>
          <cell r="C991" t="str">
            <v>Physical Environment GF Transfers</v>
          </cell>
          <cell r="D991" t="str">
            <v>Grant</v>
          </cell>
          <cell r="E991" t="str">
            <v>Grant</v>
          </cell>
          <cell r="F991">
            <v>0</v>
          </cell>
          <cell r="G991">
            <v>0</v>
          </cell>
        </row>
        <row r="992">
          <cell r="A992" t="str">
            <v>0697Intergovt. Revenues</v>
          </cell>
          <cell r="B992" t="str">
            <v>0697</v>
          </cell>
          <cell r="C992" t="str">
            <v>Physical Environment GF Transfers</v>
          </cell>
          <cell r="D992" t="str">
            <v>Intergovt. Revenues</v>
          </cell>
          <cell r="E992" t="str">
            <v>Intergovt. Revenues</v>
          </cell>
          <cell r="F992">
            <v>0</v>
          </cell>
          <cell r="G992">
            <v>0</v>
          </cell>
        </row>
        <row r="993">
          <cell r="A993" t="str">
            <v>0697Licenses and Permits</v>
          </cell>
          <cell r="B993" t="str">
            <v>0697</v>
          </cell>
          <cell r="C993" t="str">
            <v>Physical Environment GF Transfers</v>
          </cell>
          <cell r="D993" t="str">
            <v>Licenses and Permits</v>
          </cell>
          <cell r="E993" t="str">
            <v>Licenses and Permits</v>
          </cell>
          <cell r="F993">
            <v>0</v>
          </cell>
          <cell r="G993">
            <v>0</v>
          </cell>
        </row>
        <row r="994">
          <cell r="A994" t="str">
            <v>0697Miscellaneous Revenue</v>
          </cell>
          <cell r="B994" t="str">
            <v>0697</v>
          </cell>
          <cell r="C994" t="str">
            <v>Physical Environment GF Transfers</v>
          </cell>
          <cell r="D994" t="str">
            <v>Miscellaneous Revenue</v>
          </cell>
          <cell r="E994" t="str">
            <v>Miscellaneous Revenue</v>
          </cell>
          <cell r="F994">
            <v>0</v>
          </cell>
          <cell r="G994">
            <v>0</v>
          </cell>
        </row>
        <row r="995">
          <cell r="A995" t="str">
            <v>0697Other Financing Sources</v>
          </cell>
          <cell r="B995" t="str">
            <v>0697</v>
          </cell>
          <cell r="C995" t="str">
            <v>Physical Environment GF Transfers</v>
          </cell>
          <cell r="D995" t="str">
            <v>Other Financing Sources</v>
          </cell>
          <cell r="E995" t="str">
            <v>Other Financing Sources</v>
          </cell>
          <cell r="F995">
            <v>0</v>
          </cell>
          <cell r="G995">
            <v>0</v>
          </cell>
        </row>
        <row r="996">
          <cell r="A996" t="str">
            <v>0697Taxes</v>
          </cell>
          <cell r="B996" t="str">
            <v>0697</v>
          </cell>
          <cell r="C996" t="str">
            <v>Physical Environment GF Transfers</v>
          </cell>
          <cell r="D996" t="str">
            <v>Taxes</v>
          </cell>
          <cell r="E996" t="str">
            <v>Taxes</v>
          </cell>
          <cell r="F996">
            <v>0</v>
          </cell>
          <cell r="G996">
            <v>0</v>
          </cell>
        </row>
        <row r="997">
          <cell r="A997" t="str">
            <v>0698Charges for Services</v>
          </cell>
          <cell r="B997" t="str">
            <v>0698</v>
          </cell>
          <cell r="C997" t="str">
            <v>Law, Safety and Justice GF Transfers</v>
          </cell>
          <cell r="D997" t="str">
            <v>Charges for Services</v>
          </cell>
          <cell r="E997" t="str">
            <v>Charges for Services</v>
          </cell>
          <cell r="F997">
            <v>0</v>
          </cell>
          <cell r="G997">
            <v>0</v>
          </cell>
        </row>
        <row r="998">
          <cell r="A998" t="str">
            <v>0698Fines and Forfeits</v>
          </cell>
          <cell r="B998" t="str">
            <v>0698</v>
          </cell>
          <cell r="C998" t="str">
            <v>Law, Safety and Justice GF Transfers</v>
          </cell>
          <cell r="D998" t="str">
            <v>Fines and Forfeits</v>
          </cell>
          <cell r="E998" t="str">
            <v>Fines and Forfeits</v>
          </cell>
          <cell r="F998">
            <v>0</v>
          </cell>
          <cell r="G998">
            <v>0</v>
          </cell>
        </row>
        <row r="999">
          <cell r="A999" t="str">
            <v>0698General Fund Transfers</v>
          </cell>
          <cell r="B999" t="str">
            <v>0698</v>
          </cell>
          <cell r="C999" t="str">
            <v>Law, Safety and Justice GF Transfers</v>
          </cell>
          <cell r="D999" t="str">
            <v>General Fund Transfers</v>
          </cell>
          <cell r="E999" t="str">
            <v>General Fund Transfers</v>
          </cell>
          <cell r="F999">
            <v>0</v>
          </cell>
          <cell r="G999">
            <v>0</v>
          </cell>
        </row>
        <row r="1000">
          <cell r="A1000" t="str">
            <v>0698Grant</v>
          </cell>
          <cell r="B1000" t="str">
            <v>0698</v>
          </cell>
          <cell r="C1000" t="str">
            <v>Law, Safety and Justice GF Transfers</v>
          </cell>
          <cell r="D1000" t="str">
            <v>Grant</v>
          </cell>
          <cell r="E1000" t="str">
            <v>Grant</v>
          </cell>
          <cell r="F1000">
            <v>0</v>
          </cell>
          <cell r="G1000">
            <v>0</v>
          </cell>
        </row>
        <row r="1001">
          <cell r="A1001" t="str">
            <v>0698Intergovt. Revenues</v>
          </cell>
          <cell r="B1001" t="str">
            <v>0698</v>
          </cell>
          <cell r="C1001" t="str">
            <v>Law, Safety and Justice GF Transfers</v>
          </cell>
          <cell r="D1001" t="str">
            <v>Intergovt. Revenues</v>
          </cell>
          <cell r="E1001" t="str">
            <v>Intergovt. Revenues</v>
          </cell>
          <cell r="F1001">
            <v>0</v>
          </cell>
          <cell r="G1001">
            <v>0</v>
          </cell>
        </row>
        <row r="1002">
          <cell r="A1002" t="str">
            <v>0698Licenses and Permits</v>
          </cell>
          <cell r="B1002" t="str">
            <v>0698</v>
          </cell>
          <cell r="C1002" t="str">
            <v>Law, Safety and Justice GF Transfers</v>
          </cell>
          <cell r="D1002" t="str">
            <v>Licenses and Permits</v>
          </cell>
          <cell r="E1002" t="str">
            <v>Licenses and Permits</v>
          </cell>
          <cell r="F1002">
            <v>0</v>
          </cell>
          <cell r="G1002">
            <v>0</v>
          </cell>
        </row>
        <row r="1003">
          <cell r="A1003" t="str">
            <v>0698Miscellaneous Revenue</v>
          </cell>
          <cell r="B1003" t="str">
            <v>0698</v>
          </cell>
          <cell r="C1003" t="str">
            <v>Law, Safety and Justice GF Transfers</v>
          </cell>
          <cell r="D1003" t="str">
            <v>Miscellaneous Revenue</v>
          </cell>
          <cell r="E1003" t="str">
            <v>Miscellaneous Revenue</v>
          </cell>
          <cell r="F1003">
            <v>0</v>
          </cell>
          <cell r="G1003">
            <v>0</v>
          </cell>
        </row>
        <row r="1004">
          <cell r="A1004" t="str">
            <v>0698Other Financing Sources</v>
          </cell>
          <cell r="B1004" t="str">
            <v>0698</v>
          </cell>
          <cell r="C1004" t="str">
            <v>Law, Safety and Justice GF Transfers</v>
          </cell>
          <cell r="D1004" t="str">
            <v>Other Financing Sources</v>
          </cell>
          <cell r="E1004" t="str">
            <v>Other Financing Sources</v>
          </cell>
          <cell r="F1004">
            <v>0</v>
          </cell>
          <cell r="G1004">
            <v>0</v>
          </cell>
        </row>
        <row r="1005">
          <cell r="A1005" t="str">
            <v>0698Taxes</v>
          </cell>
          <cell r="B1005" t="str">
            <v>0698</v>
          </cell>
          <cell r="C1005" t="str">
            <v>Law, Safety and Justice GF Transfers</v>
          </cell>
          <cell r="D1005" t="str">
            <v>Taxes</v>
          </cell>
          <cell r="E1005" t="str">
            <v>Taxes</v>
          </cell>
          <cell r="F1005">
            <v>0</v>
          </cell>
          <cell r="G1005">
            <v>0</v>
          </cell>
        </row>
        <row r="1006">
          <cell r="A1006" t="str">
            <v>0699Charges for Services</v>
          </cell>
          <cell r="B1006" t="str">
            <v>0699</v>
          </cell>
          <cell r="C1006" t="str">
            <v>CIP GF Transfers</v>
          </cell>
          <cell r="D1006" t="str">
            <v>Charges for Services</v>
          </cell>
          <cell r="E1006" t="str">
            <v>Charges for Services</v>
          </cell>
          <cell r="F1006">
            <v>0</v>
          </cell>
          <cell r="G1006">
            <v>0</v>
          </cell>
        </row>
        <row r="1007">
          <cell r="A1007" t="str">
            <v>0699Fines and Forfeits</v>
          </cell>
          <cell r="B1007" t="str">
            <v>0699</v>
          </cell>
          <cell r="C1007" t="str">
            <v>CIP GF Transfers</v>
          </cell>
          <cell r="D1007" t="str">
            <v>Fines and Forfeits</v>
          </cell>
          <cell r="E1007" t="str">
            <v>Fines and Forfeits</v>
          </cell>
          <cell r="F1007">
            <v>0</v>
          </cell>
          <cell r="G1007">
            <v>0</v>
          </cell>
        </row>
        <row r="1008">
          <cell r="A1008" t="str">
            <v>0699General Fund Transfers</v>
          </cell>
          <cell r="B1008" t="str">
            <v>0699</v>
          </cell>
          <cell r="C1008" t="str">
            <v>CIP GF Transfers</v>
          </cell>
          <cell r="D1008" t="str">
            <v>General Fund Transfers</v>
          </cell>
          <cell r="E1008" t="str">
            <v>General Fund Transfers</v>
          </cell>
          <cell r="F1008">
            <v>0</v>
          </cell>
          <cell r="G1008">
            <v>0</v>
          </cell>
        </row>
        <row r="1009">
          <cell r="A1009" t="str">
            <v>0699Grant</v>
          </cell>
          <cell r="B1009" t="str">
            <v>0699</v>
          </cell>
          <cell r="C1009" t="str">
            <v>CIP GF Transfers</v>
          </cell>
          <cell r="D1009" t="str">
            <v>Grant</v>
          </cell>
          <cell r="E1009" t="str">
            <v>Grant</v>
          </cell>
          <cell r="F1009">
            <v>0</v>
          </cell>
          <cell r="G1009">
            <v>0</v>
          </cell>
        </row>
        <row r="1010">
          <cell r="A1010" t="str">
            <v>0699Intergovt. Revenues</v>
          </cell>
          <cell r="B1010" t="str">
            <v>0699</v>
          </cell>
          <cell r="C1010" t="str">
            <v>CIP GF Transfers</v>
          </cell>
          <cell r="D1010" t="str">
            <v>Intergovt. Revenues</v>
          </cell>
          <cell r="E1010" t="str">
            <v>Intergovt. Revenues</v>
          </cell>
          <cell r="F1010">
            <v>0</v>
          </cell>
          <cell r="G1010">
            <v>0</v>
          </cell>
        </row>
        <row r="1011">
          <cell r="A1011" t="str">
            <v>0699Licenses and Permits</v>
          </cell>
          <cell r="B1011" t="str">
            <v>0699</v>
          </cell>
          <cell r="C1011" t="str">
            <v>CIP GF Transfers</v>
          </cell>
          <cell r="D1011" t="str">
            <v>Licenses and Permits</v>
          </cell>
          <cell r="E1011" t="str">
            <v>Licenses and Permits</v>
          </cell>
          <cell r="F1011">
            <v>0</v>
          </cell>
          <cell r="G1011">
            <v>0</v>
          </cell>
        </row>
        <row r="1012">
          <cell r="A1012" t="str">
            <v>0699Miscellaneous Revenue</v>
          </cell>
          <cell r="B1012" t="str">
            <v>0699</v>
          </cell>
          <cell r="C1012" t="str">
            <v>CIP GF Transfers</v>
          </cell>
          <cell r="D1012" t="str">
            <v>Miscellaneous Revenue</v>
          </cell>
          <cell r="E1012" t="str">
            <v>Miscellaneous Revenue</v>
          </cell>
          <cell r="F1012">
            <v>0</v>
          </cell>
          <cell r="G1012">
            <v>0</v>
          </cell>
        </row>
        <row r="1013">
          <cell r="A1013" t="str">
            <v>0699Other Financing Sources</v>
          </cell>
          <cell r="B1013" t="str">
            <v>0699</v>
          </cell>
          <cell r="C1013" t="str">
            <v>CIP GF Transfers</v>
          </cell>
          <cell r="D1013" t="str">
            <v>Other Financing Sources</v>
          </cell>
          <cell r="E1013" t="str">
            <v>Other Financing Sources</v>
          </cell>
          <cell r="F1013">
            <v>0</v>
          </cell>
          <cell r="G1013">
            <v>0</v>
          </cell>
        </row>
        <row r="1014">
          <cell r="A1014" t="str">
            <v>0699Taxes</v>
          </cell>
          <cell r="B1014" t="str">
            <v>0699</v>
          </cell>
          <cell r="C1014" t="str">
            <v>CIP GF Transfers</v>
          </cell>
          <cell r="D1014" t="str">
            <v>Taxes</v>
          </cell>
          <cell r="E1014" t="str">
            <v>Taxes</v>
          </cell>
          <cell r="F1014">
            <v>0</v>
          </cell>
          <cell r="G1014">
            <v>0</v>
          </cell>
        </row>
        <row r="1015">
          <cell r="A1015" t="str">
            <v>0706Charges for Services</v>
          </cell>
          <cell r="B1015" t="str">
            <v>0706</v>
          </cell>
          <cell r="C1015" t="str">
            <v>Solid Waste Marketing Commission</v>
          </cell>
          <cell r="D1015" t="str">
            <v>Charges for Services</v>
          </cell>
          <cell r="E1015" t="str">
            <v>Charges for Services</v>
          </cell>
          <cell r="F1015">
            <v>0</v>
          </cell>
          <cell r="G1015">
            <v>0</v>
          </cell>
        </row>
        <row r="1016">
          <cell r="A1016" t="str">
            <v>0706Fines and Forfeits</v>
          </cell>
          <cell r="B1016" t="str">
            <v>0706</v>
          </cell>
          <cell r="C1016" t="str">
            <v>Solid Waste Marketing Commission</v>
          </cell>
          <cell r="D1016" t="str">
            <v>Fines and Forfeits</v>
          </cell>
          <cell r="E1016" t="str">
            <v>Fines and Forfeits</v>
          </cell>
          <cell r="F1016">
            <v>0</v>
          </cell>
          <cell r="G1016">
            <v>0</v>
          </cell>
        </row>
        <row r="1017">
          <cell r="A1017" t="str">
            <v>0706General Fund Transfers</v>
          </cell>
          <cell r="B1017" t="str">
            <v>0706</v>
          </cell>
          <cell r="C1017" t="str">
            <v>Solid Waste Marketing Commission</v>
          </cell>
          <cell r="D1017" t="str">
            <v>General Fund Transfers</v>
          </cell>
          <cell r="E1017" t="str">
            <v>General Fund Transfers</v>
          </cell>
          <cell r="F1017">
            <v>0</v>
          </cell>
          <cell r="G1017">
            <v>0</v>
          </cell>
        </row>
        <row r="1018">
          <cell r="A1018" t="str">
            <v>0706Grant</v>
          </cell>
          <cell r="B1018" t="str">
            <v>0706</v>
          </cell>
          <cell r="C1018" t="str">
            <v>Solid Waste Marketing Commission</v>
          </cell>
          <cell r="D1018" t="str">
            <v>Grant</v>
          </cell>
          <cell r="E1018" t="str">
            <v>Grant</v>
          </cell>
          <cell r="F1018">
            <v>0</v>
          </cell>
          <cell r="G1018">
            <v>0</v>
          </cell>
        </row>
        <row r="1019">
          <cell r="A1019" t="str">
            <v>0706Intergovt. Revenues</v>
          </cell>
          <cell r="B1019" t="str">
            <v>0706</v>
          </cell>
          <cell r="C1019" t="str">
            <v>Solid Waste Marketing Commission</v>
          </cell>
          <cell r="D1019" t="str">
            <v>Intergovt. Revenues</v>
          </cell>
          <cell r="E1019" t="str">
            <v>Intergovt. Revenues</v>
          </cell>
          <cell r="F1019">
            <v>0</v>
          </cell>
          <cell r="G1019">
            <v>0</v>
          </cell>
        </row>
        <row r="1020">
          <cell r="A1020" t="str">
            <v>0706Licenses and Permits</v>
          </cell>
          <cell r="B1020" t="str">
            <v>0706</v>
          </cell>
          <cell r="C1020" t="str">
            <v>Solid Waste Marketing Commission</v>
          </cell>
          <cell r="D1020" t="str">
            <v>Licenses and Permits</v>
          </cell>
          <cell r="E1020" t="str">
            <v>Licenses and Permits</v>
          </cell>
          <cell r="F1020">
            <v>0</v>
          </cell>
          <cell r="G1020">
            <v>0</v>
          </cell>
        </row>
        <row r="1021">
          <cell r="A1021" t="str">
            <v>0706Miscellaneous Revenue</v>
          </cell>
          <cell r="B1021" t="str">
            <v>0706</v>
          </cell>
          <cell r="C1021" t="str">
            <v>Solid Waste Marketing Commission</v>
          </cell>
          <cell r="D1021" t="str">
            <v>Miscellaneous Revenue</v>
          </cell>
          <cell r="E1021" t="str">
            <v>Miscellaneous Revenue</v>
          </cell>
          <cell r="F1021">
            <v>0</v>
          </cell>
          <cell r="G1021">
            <v>0</v>
          </cell>
        </row>
        <row r="1022">
          <cell r="A1022" t="str">
            <v>0706Other Financing Sources</v>
          </cell>
          <cell r="B1022" t="str">
            <v>0706</v>
          </cell>
          <cell r="C1022" t="str">
            <v>Solid Waste Marketing Commission</v>
          </cell>
          <cell r="D1022" t="str">
            <v>Other Financing Sources</v>
          </cell>
          <cell r="E1022" t="str">
            <v>Other Financing Sources</v>
          </cell>
          <cell r="F1022">
            <v>0</v>
          </cell>
          <cell r="G1022">
            <v>0</v>
          </cell>
        </row>
        <row r="1023">
          <cell r="A1023" t="str">
            <v>0706Taxes</v>
          </cell>
          <cell r="B1023" t="str">
            <v>0706</v>
          </cell>
          <cell r="C1023" t="str">
            <v>Solid Waste Marketing Commission</v>
          </cell>
          <cell r="D1023" t="str">
            <v>Taxes</v>
          </cell>
          <cell r="E1023" t="str">
            <v>Taxes</v>
          </cell>
          <cell r="F1023">
            <v>0</v>
          </cell>
          <cell r="G1023">
            <v>0</v>
          </cell>
        </row>
        <row r="1024">
          <cell r="A1024" t="str">
            <v>0710Charges for Services</v>
          </cell>
          <cell r="B1024" t="str">
            <v>0710</v>
          </cell>
          <cell r="C1024" t="str">
            <v>Airport</v>
          </cell>
          <cell r="D1024" t="str">
            <v>Charges for Services</v>
          </cell>
          <cell r="E1024" t="str">
            <v>Charges for Services</v>
          </cell>
          <cell r="F1024">
            <v>3123185</v>
          </cell>
          <cell r="G1024">
            <v>3123185</v>
          </cell>
        </row>
        <row r="1025">
          <cell r="A1025" t="str">
            <v>0710Fines and Forfeits</v>
          </cell>
          <cell r="B1025" t="str">
            <v>0710</v>
          </cell>
          <cell r="C1025" t="str">
            <v>Airport</v>
          </cell>
          <cell r="D1025" t="str">
            <v>Fines and Forfeits</v>
          </cell>
          <cell r="E1025" t="str">
            <v>Fines and Forfeits</v>
          </cell>
          <cell r="F1025">
            <v>10000</v>
          </cell>
          <cell r="G1025">
            <v>10000</v>
          </cell>
        </row>
        <row r="1026">
          <cell r="A1026" t="str">
            <v>0710General Fund Transfers</v>
          </cell>
          <cell r="B1026" t="str">
            <v>0710</v>
          </cell>
          <cell r="C1026" t="str">
            <v>Airport</v>
          </cell>
          <cell r="D1026" t="str">
            <v>General Fund Transfers</v>
          </cell>
          <cell r="E1026" t="str">
            <v>General Fund Transfers</v>
          </cell>
          <cell r="F1026">
            <v>0</v>
          </cell>
          <cell r="G1026">
            <v>0</v>
          </cell>
        </row>
        <row r="1027">
          <cell r="A1027" t="str">
            <v>0710Grant</v>
          </cell>
          <cell r="B1027" t="str">
            <v>0710</v>
          </cell>
          <cell r="C1027" t="str">
            <v>Airport</v>
          </cell>
          <cell r="D1027" t="str">
            <v>Grant</v>
          </cell>
          <cell r="E1027" t="str">
            <v>Grant</v>
          </cell>
          <cell r="F1027">
            <v>0</v>
          </cell>
          <cell r="G1027">
            <v>0</v>
          </cell>
        </row>
        <row r="1028">
          <cell r="A1028" t="str">
            <v>0710Intergovt. Revenues</v>
          </cell>
          <cell r="B1028" t="str">
            <v>0710</v>
          </cell>
          <cell r="C1028" t="str">
            <v>Airport</v>
          </cell>
          <cell r="D1028" t="str">
            <v>Intergovt. Revenues</v>
          </cell>
          <cell r="E1028" t="str">
            <v>Intergovt. Revenues</v>
          </cell>
          <cell r="F1028">
            <v>0</v>
          </cell>
          <cell r="G1028">
            <v>0</v>
          </cell>
        </row>
        <row r="1029">
          <cell r="A1029" t="str">
            <v>0710Licenses and Permits</v>
          </cell>
          <cell r="B1029" t="str">
            <v>0710</v>
          </cell>
          <cell r="C1029" t="str">
            <v>Airport</v>
          </cell>
          <cell r="D1029" t="str">
            <v>Licenses and Permits</v>
          </cell>
          <cell r="E1029" t="str">
            <v>Licenses and Permits</v>
          </cell>
          <cell r="F1029">
            <v>0</v>
          </cell>
          <cell r="G1029">
            <v>0</v>
          </cell>
        </row>
        <row r="1030">
          <cell r="A1030" t="str">
            <v>0710Miscellaneous Revenue</v>
          </cell>
          <cell r="B1030" t="str">
            <v>0710</v>
          </cell>
          <cell r="C1030" t="str">
            <v>Airport</v>
          </cell>
          <cell r="D1030" t="str">
            <v>Miscellaneous Revenue</v>
          </cell>
          <cell r="E1030" t="str">
            <v>Miscellaneous Revenue</v>
          </cell>
          <cell r="F1030">
            <v>14483493</v>
          </cell>
          <cell r="G1030">
            <v>14789507</v>
          </cell>
        </row>
        <row r="1031">
          <cell r="A1031" t="str">
            <v>0710Other Financing Sources</v>
          </cell>
          <cell r="B1031" t="str">
            <v>0710</v>
          </cell>
          <cell r="C1031" t="str">
            <v>Airport</v>
          </cell>
          <cell r="D1031" t="str">
            <v>Other Financing Sources</v>
          </cell>
          <cell r="E1031" t="str">
            <v>Other Financing Sources</v>
          </cell>
          <cell r="F1031">
            <v>17522800</v>
          </cell>
          <cell r="G1031">
            <v>0</v>
          </cell>
        </row>
        <row r="1032">
          <cell r="A1032" t="str">
            <v>0710Taxes</v>
          </cell>
          <cell r="B1032" t="str">
            <v>0710</v>
          </cell>
          <cell r="C1032" t="str">
            <v>Airport</v>
          </cell>
          <cell r="D1032" t="str">
            <v>Taxes</v>
          </cell>
          <cell r="E1032" t="str">
            <v>Taxes</v>
          </cell>
          <cell r="F1032">
            <v>0</v>
          </cell>
          <cell r="G1032">
            <v>0</v>
          </cell>
        </row>
        <row r="1033">
          <cell r="A1033" t="str">
            <v>0715Charges for Services</v>
          </cell>
          <cell r="B1033" t="str">
            <v>0715</v>
          </cell>
          <cell r="C1033" t="str">
            <v>Solid Waste Post-Closure Landfill Maintenance</v>
          </cell>
          <cell r="D1033" t="str">
            <v>Charges for Services</v>
          </cell>
          <cell r="E1033" t="str">
            <v>Charges for Services</v>
          </cell>
          <cell r="F1033">
            <v>0</v>
          </cell>
          <cell r="G1033">
            <v>0</v>
          </cell>
        </row>
        <row r="1034">
          <cell r="A1034" t="str">
            <v>0715Fines and Forfeits</v>
          </cell>
          <cell r="B1034" t="str">
            <v>0715</v>
          </cell>
          <cell r="C1034" t="str">
            <v>Solid Waste Post-Closure Landfill Maintenance</v>
          </cell>
          <cell r="D1034" t="str">
            <v>Fines and Forfeits</v>
          </cell>
          <cell r="E1034" t="str">
            <v>Fines and Forfeits</v>
          </cell>
          <cell r="F1034">
            <v>0</v>
          </cell>
          <cell r="G1034">
            <v>0</v>
          </cell>
        </row>
        <row r="1035">
          <cell r="A1035" t="str">
            <v>0715General Fund Transfers</v>
          </cell>
          <cell r="B1035" t="str">
            <v>0715</v>
          </cell>
          <cell r="C1035" t="str">
            <v>Solid Waste Post-Closure Landfill Maintenance</v>
          </cell>
          <cell r="D1035" t="str">
            <v>General Fund Transfers</v>
          </cell>
          <cell r="E1035" t="str">
            <v>General Fund Transfers</v>
          </cell>
          <cell r="F1035">
            <v>0</v>
          </cell>
          <cell r="G1035">
            <v>0</v>
          </cell>
        </row>
        <row r="1036">
          <cell r="A1036" t="str">
            <v>0715Grant</v>
          </cell>
          <cell r="B1036" t="str">
            <v>0715</v>
          </cell>
          <cell r="C1036" t="str">
            <v>Solid Waste Post-Closure Landfill Maintenance</v>
          </cell>
          <cell r="D1036" t="str">
            <v>Grant</v>
          </cell>
          <cell r="E1036" t="str">
            <v>Grant</v>
          </cell>
          <cell r="F1036">
            <v>0</v>
          </cell>
          <cell r="G1036">
            <v>0</v>
          </cell>
        </row>
        <row r="1037">
          <cell r="A1037" t="str">
            <v>0715Intergovt. Revenues</v>
          </cell>
          <cell r="B1037" t="str">
            <v>0715</v>
          </cell>
          <cell r="C1037" t="str">
            <v>Solid Waste Post-Closure Landfill Maintenance</v>
          </cell>
          <cell r="D1037" t="str">
            <v>Intergovt. Revenues</v>
          </cell>
          <cell r="E1037" t="str">
            <v>Intergovt. Revenues</v>
          </cell>
          <cell r="F1037">
            <v>0</v>
          </cell>
          <cell r="G1037">
            <v>0</v>
          </cell>
        </row>
        <row r="1038">
          <cell r="A1038" t="str">
            <v>0715Licenses and Permits</v>
          </cell>
          <cell r="B1038" t="str">
            <v>0715</v>
          </cell>
          <cell r="C1038" t="str">
            <v>Solid Waste Post-Closure Landfill Maintenance</v>
          </cell>
          <cell r="D1038" t="str">
            <v>Licenses and Permits</v>
          </cell>
          <cell r="E1038" t="str">
            <v>Licenses and Permits</v>
          </cell>
          <cell r="F1038">
            <v>0</v>
          </cell>
          <cell r="G1038">
            <v>0</v>
          </cell>
        </row>
        <row r="1039">
          <cell r="A1039" t="str">
            <v>0715Miscellaneous Revenue</v>
          </cell>
          <cell r="B1039" t="str">
            <v>0715</v>
          </cell>
          <cell r="C1039" t="str">
            <v>Solid Waste Post-Closure Landfill Maintenance</v>
          </cell>
          <cell r="D1039" t="str">
            <v>Miscellaneous Revenue</v>
          </cell>
          <cell r="E1039" t="str">
            <v>Miscellaneous Revenue</v>
          </cell>
          <cell r="F1039">
            <v>107272</v>
          </cell>
          <cell r="G1039">
            <v>57914</v>
          </cell>
        </row>
        <row r="1040">
          <cell r="A1040" t="str">
            <v>0715Other Financing Sources</v>
          </cell>
          <cell r="B1040" t="str">
            <v>0715</v>
          </cell>
          <cell r="C1040" t="str">
            <v>Solid Waste Post-Closure Landfill Maintenance</v>
          </cell>
          <cell r="D1040" t="str">
            <v>Other Financing Sources</v>
          </cell>
          <cell r="E1040" t="str">
            <v>Other Financing Sources</v>
          </cell>
          <cell r="F1040">
            <v>0</v>
          </cell>
          <cell r="G1040">
            <v>0</v>
          </cell>
        </row>
        <row r="1041">
          <cell r="A1041" t="str">
            <v>0715Taxes</v>
          </cell>
          <cell r="B1041" t="str">
            <v>0715</v>
          </cell>
          <cell r="C1041" t="str">
            <v>Solid Waste Post-Closure Landfill Maintenance</v>
          </cell>
          <cell r="D1041" t="str">
            <v>Taxes</v>
          </cell>
          <cell r="E1041" t="str">
            <v>Taxes</v>
          </cell>
          <cell r="F1041">
            <v>0</v>
          </cell>
          <cell r="G1041">
            <v>0</v>
          </cell>
        </row>
        <row r="1042">
          <cell r="A1042" t="str">
            <v>0716Charges for Services</v>
          </cell>
          <cell r="B1042" t="str">
            <v>0716</v>
          </cell>
          <cell r="C1042" t="str">
            <v>Airport Construction Transfer</v>
          </cell>
          <cell r="D1042" t="str">
            <v>Charges for Services</v>
          </cell>
          <cell r="E1042" t="str">
            <v>Charges for Services</v>
          </cell>
          <cell r="F1042">
            <v>0</v>
          </cell>
          <cell r="G1042">
            <v>0</v>
          </cell>
        </row>
        <row r="1043">
          <cell r="A1043" t="str">
            <v>0716Fines and Forfeits</v>
          </cell>
          <cell r="B1043" t="str">
            <v>0716</v>
          </cell>
          <cell r="C1043" t="str">
            <v>Airport Construction Transfer</v>
          </cell>
          <cell r="D1043" t="str">
            <v>Fines and Forfeits</v>
          </cell>
          <cell r="E1043" t="str">
            <v>Fines and Forfeits</v>
          </cell>
          <cell r="F1043">
            <v>0</v>
          </cell>
          <cell r="G1043">
            <v>0</v>
          </cell>
        </row>
        <row r="1044">
          <cell r="A1044" t="str">
            <v>0716General Fund Transfers</v>
          </cell>
          <cell r="B1044" t="str">
            <v>0716</v>
          </cell>
          <cell r="C1044" t="str">
            <v>Airport Construction Transfer</v>
          </cell>
          <cell r="D1044" t="str">
            <v>General Fund Transfers</v>
          </cell>
          <cell r="E1044" t="str">
            <v>General Fund Transfers</v>
          </cell>
          <cell r="F1044">
            <v>0</v>
          </cell>
          <cell r="G1044">
            <v>0</v>
          </cell>
        </row>
        <row r="1045">
          <cell r="A1045" t="str">
            <v>0716Grant</v>
          </cell>
          <cell r="B1045" t="str">
            <v>0716</v>
          </cell>
          <cell r="C1045" t="str">
            <v>Airport Construction Transfer</v>
          </cell>
          <cell r="D1045" t="str">
            <v>Grant</v>
          </cell>
          <cell r="E1045" t="str">
            <v>Grant</v>
          </cell>
          <cell r="F1045">
            <v>0</v>
          </cell>
          <cell r="G1045">
            <v>0</v>
          </cell>
        </row>
        <row r="1046">
          <cell r="A1046" t="str">
            <v>0716Intergovt. Revenues</v>
          </cell>
          <cell r="B1046" t="str">
            <v>0716</v>
          </cell>
          <cell r="C1046" t="str">
            <v>Airport Construction Transfer</v>
          </cell>
          <cell r="D1046" t="str">
            <v>Intergovt. Revenues</v>
          </cell>
          <cell r="E1046" t="str">
            <v>Intergovt. Revenues</v>
          </cell>
          <cell r="F1046">
            <v>0</v>
          </cell>
          <cell r="G1046">
            <v>0</v>
          </cell>
        </row>
        <row r="1047">
          <cell r="A1047" t="str">
            <v>0716Licenses and Permits</v>
          </cell>
          <cell r="B1047" t="str">
            <v>0716</v>
          </cell>
          <cell r="C1047" t="str">
            <v>Airport Construction Transfer</v>
          </cell>
          <cell r="D1047" t="str">
            <v>Licenses and Permits</v>
          </cell>
          <cell r="E1047" t="str">
            <v>Licenses and Permits</v>
          </cell>
          <cell r="F1047">
            <v>0</v>
          </cell>
          <cell r="G1047">
            <v>0</v>
          </cell>
        </row>
        <row r="1048">
          <cell r="A1048" t="str">
            <v>0716Miscellaneous Revenue</v>
          </cell>
          <cell r="B1048" t="str">
            <v>0716</v>
          </cell>
          <cell r="C1048" t="str">
            <v>Airport Construction Transfer</v>
          </cell>
          <cell r="D1048" t="str">
            <v>Miscellaneous Revenue</v>
          </cell>
          <cell r="E1048" t="str">
            <v>Miscellaneous Revenue</v>
          </cell>
          <cell r="F1048">
            <v>0</v>
          </cell>
          <cell r="G1048">
            <v>0</v>
          </cell>
        </row>
        <row r="1049">
          <cell r="A1049" t="str">
            <v>0716Other Financing Sources</v>
          </cell>
          <cell r="B1049" t="str">
            <v>0716</v>
          </cell>
          <cell r="C1049" t="str">
            <v>Airport Construction Transfer</v>
          </cell>
          <cell r="D1049" t="str">
            <v>Other Financing Sources</v>
          </cell>
          <cell r="E1049" t="str">
            <v>Other Financing Sources</v>
          </cell>
          <cell r="F1049">
            <v>0</v>
          </cell>
          <cell r="G1049">
            <v>0</v>
          </cell>
        </row>
        <row r="1050">
          <cell r="A1050" t="str">
            <v>0716Taxes</v>
          </cell>
          <cell r="B1050" t="str">
            <v>0716</v>
          </cell>
          <cell r="C1050" t="str">
            <v>Airport Construction Transfer</v>
          </cell>
          <cell r="D1050" t="str">
            <v>Taxes</v>
          </cell>
          <cell r="E1050" t="str">
            <v>Taxes</v>
          </cell>
          <cell r="F1050">
            <v>0</v>
          </cell>
          <cell r="G1050">
            <v>0</v>
          </cell>
        </row>
        <row r="1051">
          <cell r="A1051" t="str">
            <v>0720Charges for Services</v>
          </cell>
          <cell r="B1051" t="str">
            <v>0720</v>
          </cell>
          <cell r="C1051" t="str">
            <v>Solid Waste</v>
          </cell>
          <cell r="D1051" t="str">
            <v>Charges for Services</v>
          </cell>
          <cell r="E1051" t="str">
            <v>Charges for Services</v>
          </cell>
          <cell r="F1051">
            <v>81786992</v>
          </cell>
          <cell r="G1051">
            <v>81786992</v>
          </cell>
        </row>
        <row r="1052">
          <cell r="A1052" t="str">
            <v>0720Fines and Forfeits</v>
          </cell>
          <cell r="B1052" t="str">
            <v>0720</v>
          </cell>
          <cell r="C1052" t="str">
            <v>Solid Waste</v>
          </cell>
          <cell r="D1052" t="str">
            <v>Fines and Forfeits</v>
          </cell>
          <cell r="E1052" t="str">
            <v>Fines and Forfeits</v>
          </cell>
          <cell r="F1052">
            <v>0</v>
          </cell>
          <cell r="G1052">
            <v>0</v>
          </cell>
        </row>
        <row r="1053">
          <cell r="A1053" t="str">
            <v>0720General Fund Transfers</v>
          </cell>
          <cell r="B1053" t="str">
            <v>0720</v>
          </cell>
          <cell r="C1053" t="str">
            <v>Solid Waste</v>
          </cell>
          <cell r="D1053" t="str">
            <v>General Fund Transfers</v>
          </cell>
          <cell r="E1053" t="str">
            <v>General Fund Transfers</v>
          </cell>
          <cell r="F1053">
            <v>0</v>
          </cell>
          <cell r="G1053">
            <v>0</v>
          </cell>
        </row>
        <row r="1054">
          <cell r="A1054" t="str">
            <v>0720Grant</v>
          </cell>
          <cell r="B1054" t="str">
            <v>0720</v>
          </cell>
          <cell r="C1054" t="str">
            <v>Solid Waste</v>
          </cell>
          <cell r="D1054" t="str">
            <v>Grant</v>
          </cell>
          <cell r="E1054" t="str">
            <v>Grant</v>
          </cell>
          <cell r="F1054">
            <v>325000</v>
          </cell>
          <cell r="G1054">
            <v>325000</v>
          </cell>
        </row>
        <row r="1055">
          <cell r="A1055" t="str">
            <v>0720Intergovt. Revenues</v>
          </cell>
          <cell r="B1055" t="str">
            <v>0720</v>
          </cell>
          <cell r="C1055" t="str">
            <v>Solid Waste</v>
          </cell>
          <cell r="D1055" t="str">
            <v>Intergovt. Revenues</v>
          </cell>
          <cell r="E1055" t="str">
            <v>Intergovt. Revenues</v>
          </cell>
          <cell r="F1055">
            <v>170000</v>
          </cell>
          <cell r="G1055">
            <v>170000</v>
          </cell>
        </row>
        <row r="1056">
          <cell r="A1056" t="str">
            <v>0720Licenses and Permits</v>
          </cell>
          <cell r="B1056" t="str">
            <v>0720</v>
          </cell>
          <cell r="C1056" t="str">
            <v>Solid Waste</v>
          </cell>
          <cell r="D1056" t="str">
            <v>Licenses and Permits</v>
          </cell>
          <cell r="E1056" t="str">
            <v>Licenses and Permits</v>
          </cell>
          <cell r="F1056">
            <v>0</v>
          </cell>
          <cell r="G1056">
            <v>0</v>
          </cell>
        </row>
        <row r="1057">
          <cell r="A1057" t="str">
            <v>0720Miscellaneous Revenue</v>
          </cell>
          <cell r="B1057" t="str">
            <v>0720</v>
          </cell>
          <cell r="C1057" t="str">
            <v>Solid Waste</v>
          </cell>
          <cell r="D1057" t="str">
            <v>Miscellaneous Revenue</v>
          </cell>
          <cell r="E1057" t="str">
            <v>Miscellaneous Revenue</v>
          </cell>
          <cell r="F1057">
            <v>1234741</v>
          </cell>
          <cell r="G1057">
            <v>1234741</v>
          </cell>
        </row>
        <row r="1058">
          <cell r="A1058" t="str">
            <v>0720Other Financing Sources</v>
          </cell>
          <cell r="B1058" t="str">
            <v>0720</v>
          </cell>
          <cell r="C1058" t="str">
            <v>Solid Waste</v>
          </cell>
          <cell r="D1058" t="str">
            <v>Other Financing Sources</v>
          </cell>
          <cell r="E1058" t="str">
            <v>Other Financing Sources</v>
          </cell>
          <cell r="F1058">
            <v>44444</v>
          </cell>
          <cell r="G1058">
            <v>44444</v>
          </cell>
        </row>
        <row r="1059">
          <cell r="A1059" t="str">
            <v>0720Taxes</v>
          </cell>
          <cell r="B1059" t="str">
            <v>0720</v>
          </cell>
          <cell r="C1059" t="str">
            <v>Solid Waste</v>
          </cell>
          <cell r="D1059" t="str">
            <v>Taxes</v>
          </cell>
          <cell r="E1059" t="str">
            <v>Taxes</v>
          </cell>
          <cell r="F1059">
            <v>0</v>
          </cell>
          <cell r="G1059">
            <v>0</v>
          </cell>
        </row>
        <row r="1060">
          <cell r="A1060" t="str">
            <v>0726Charges for Services</v>
          </cell>
          <cell r="B1060" t="str">
            <v>0726</v>
          </cell>
          <cell r="C1060" t="str">
            <v>Stormwater Decant Program</v>
          </cell>
          <cell r="D1060" t="str">
            <v>Charges for Services</v>
          </cell>
          <cell r="E1060" t="str">
            <v>Charges for Services</v>
          </cell>
          <cell r="F1060">
            <v>757919</v>
          </cell>
          <cell r="G1060">
            <v>622337</v>
          </cell>
        </row>
        <row r="1061">
          <cell r="A1061" t="str">
            <v>0726Fines and Forfeits</v>
          </cell>
          <cell r="B1061" t="str">
            <v>0726</v>
          </cell>
          <cell r="C1061" t="str">
            <v>Stormwater Decant Program</v>
          </cell>
          <cell r="D1061" t="str">
            <v>Fines and Forfeits</v>
          </cell>
          <cell r="E1061" t="str">
            <v>Fines and Forfeits</v>
          </cell>
          <cell r="F1061">
            <v>0</v>
          </cell>
          <cell r="G1061">
            <v>0</v>
          </cell>
        </row>
        <row r="1062">
          <cell r="A1062" t="str">
            <v>0726General Fund Transfers</v>
          </cell>
          <cell r="B1062" t="str">
            <v>0726</v>
          </cell>
          <cell r="C1062" t="str">
            <v>Stormwater Decant Program</v>
          </cell>
          <cell r="D1062" t="str">
            <v>General Fund Transfers</v>
          </cell>
          <cell r="E1062" t="str">
            <v>General Fund Transfers</v>
          </cell>
          <cell r="F1062">
            <v>0</v>
          </cell>
          <cell r="G1062">
            <v>0</v>
          </cell>
        </row>
        <row r="1063">
          <cell r="A1063" t="str">
            <v>0726Grant</v>
          </cell>
          <cell r="B1063" t="str">
            <v>0726</v>
          </cell>
          <cell r="C1063" t="str">
            <v>Stormwater Decant Program</v>
          </cell>
          <cell r="D1063" t="str">
            <v>Grant</v>
          </cell>
          <cell r="E1063" t="str">
            <v>Grant</v>
          </cell>
          <cell r="F1063">
            <v>0</v>
          </cell>
          <cell r="G1063">
            <v>0</v>
          </cell>
        </row>
        <row r="1064">
          <cell r="A1064" t="str">
            <v>0726Intergovt. Revenues</v>
          </cell>
          <cell r="B1064" t="str">
            <v>0726</v>
          </cell>
          <cell r="C1064" t="str">
            <v>Stormwater Decant Program</v>
          </cell>
          <cell r="D1064" t="str">
            <v>Intergovt. Revenues</v>
          </cell>
          <cell r="E1064" t="str">
            <v>Intergovt. Revenues</v>
          </cell>
          <cell r="F1064">
            <v>0</v>
          </cell>
          <cell r="G1064">
            <v>0</v>
          </cell>
        </row>
        <row r="1065">
          <cell r="A1065" t="str">
            <v>0726Licenses and Permits</v>
          </cell>
          <cell r="B1065" t="str">
            <v>0726</v>
          </cell>
          <cell r="C1065" t="str">
            <v>Stormwater Decant Program</v>
          </cell>
          <cell r="D1065" t="str">
            <v>Licenses and Permits</v>
          </cell>
          <cell r="E1065" t="str">
            <v>Licenses and Permits</v>
          </cell>
          <cell r="F1065">
            <v>0</v>
          </cell>
          <cell r="G1065">
            <v>0</v>
          </cell>
        </row>
        <row r="1066">
          <cell r="A1066" t="str">
            <v>0726Miscellaneous Revenue</v>
          </cell>
          <cell r="B1066" t="str">
            <v>0726</v>
          </cell>
          <cell r="C1066" t="str">
            <v>Stormwater Decant Program</v>
          </cell>
          <cell r="D1066" t="str">
            <v>Miscellaneous Revenue</v>
          </cell>
          <cell r="E1066" t="str">
            <v>Miscellaneous Revenue</v>
          </cell>
          <cell r="F1066">
            <v>0</v>
          </cell>
          <cell r="G1066">
            <v>0</v>
          </cell>
        </row>
        <row r="1067">
          <cell r="A1067" t="str">
            <v>0726Other Financing Sources</v>
          </cell>
          <cell r="B1067" t="str">
            <v>0726</v>
          </cell>
          <cell r="C1067" t="str">
            <v>Stormwater Decant Program</v>
          </cell>
          <cell r="D1067" t="str">
            <v>Other Financing Sources</v>
          </cell>
          <cell r="E1067" t="str">
            <v>Other Financing Sources</v>
          </cell>
          <cell r="F1067">
            <v>773077</v>
          </cell>
          <cell r="G1067">
            <v>0</v>
          </cell>
        </row>
        <row r="1068">
          <cell r="A1068" t="str">
            <v>0726Taxes</v>
          </cell>
          <cell r="B1068" t="str">
            <v>0726</v>
          </cell>
          <cell r="C1068" t="str">
            <v>Stormwater Decant Program</v>
          </cell>
          <cell r="D1068" t="str">
            <v>Taxes</v>
          </cell>
          <cell r="E1068" t="str">
            <v>Taxes</v>
          </cell>
          <cell r="F1068">
            <v>0</v>
          </cell>
          <cell r="G1068">
            <v>0</v>
          </cell>
        </row>
        <row r="1069">
          <cell r="A1069" t="str">
            <v>0730Charges for Services</v>
          </cell>
          <cell r="B1069" t="str">
            <v>0730</v>
          </cell>
          <cell r="C1069" t="str">
            <v>Roads</v>
          </cell>
          <cell r="D1069" t="str">
            <v>Charges for Services</v>
          </cell>
          <cell r="E1069" t="str">
            <v>Charges for Services</v>
          </cell>
          <cell r="F1069">
            <v>2237066</v>
          </cell>
          <cell r="G1069">
            <v>1758352</v>
          </cell>
        </row>
        <row r="1070">
          <cell r="A1070" t="str">
            <v>0730Fines and Forfeits</v>
          </cell>
          <cell r="B1070" t="str">
            <v>0730</v>
          </cell>
          <cell r="C1070" t="str">
            <v>Roads</v>
          </cell>
          <cell r="D1070" t="str">
            <v>Fines and Forfeits</v>
          </cell>
          <cell r="E1070" t="str">
            <v>Fines and Forfeits</v>
          </cell>
          <cell r="F1070">
            <v>0</v>
          </cell>
          <cell r="G1070">
            <v>0</v>
          </cell>
        </row>
        <row r="1071">
          <cell r="A1071" t="str">
            <v>0730General Fund Transfers</v>
          </cell>
          <cell r="B1071" t="str">
            <v>0730</v>
          </cell>
          <cell r="C1071" t="str">
            <v>Roads</v>
          </cell>
          <cell r="D1071" t="str">
            <v>General Fund Transfers</v>
          </cell>
          <cell r="E1071" t="str">
            <v>General Fund Transfers</v>
          </cell>
          <cell r="F1071">
            <v>0</v>
          </cell>
          <cell r="G1071">
            <v>0</v>
          </cell>
        </row>
        <row r="1072">
          <cell r="A1072" t="str">
            <v>0730Grant</v>
          </cell>
          <cell r="B1072" t="str">
            <v>0730</v>
          </cell>
          <cell r="C1072" t="str">
            <v>Roads</v>
          </cell>
          <cell r="D1072" t="str">
            <v>Grant</v>
          </cell>
          <cell r="E1072" t="str">
            <v>Grant</v>
          </cell>
          <cell r="F1072">
            <v>20166373</v>
          </cell>
          <cell r="G1072">
            <v>15670832</v>
          </cell>
        </row>
        <row r="1073">
          <cell r="A1073" t="str">
            <v>0730Intergovt. Revenues</v>
          </cell>
          <cell r="B1073" t="str">
            <v>0730</v>
          </cell>
          <cell r="C1073" t="str">
            <v>Roads</v>
          </cell>
          <cell r="D1073" t="str">
            <v>Intergovt. Revenues</v>
          </cell>
          <cell r="E1073" t="str">
            <v>Intergovt. Revenues</v>
          </cell>
          <cell r="F1073">
            <v>14343792</v>
          </cell>
          <cell r="G1073">
            <v>15268635</v>
          </cell>
        </row>
        <row r="1074">
          <cell r="A1074" t="str">
            <v>0730Licenses and Permits</v>
          </cell>
          <cell r="B1074" t="str">
            <v>0730</v>
          </cell>
          <cell r="C1074" t="str">
            <v>Roads</v>
          </cell>
          <cell r="D1074" t="str">
            <v>Licenses and Permits</v>
          </cell>
          <cell r="E1074" t="str">
            <v>Licenses and Permits</v>
          </cell>
          <cell r="F1074">
            <v>0</v>
          </cell>
          <cell r="G1074">
            <v>0</v>
          </cell>
        </row>
        <row r="1075">
          <cell r="A1075" t="str">
            <v>0730Miscellaneous Revenue</v>
          </cell>
          <cell r="B1075" t="str">
            <v>0730</v>
          </cell>
          <cell r="C1075" t="str">
            <v>Roads</v>
          </cell>
          <cell r="D1075" t="str">
            <v>Miscellaneous Revenue</v>
          </cell>
          <cell r="E1075" t="str">
            <v>Miscellaneous Revenue</v>
          </cell>
          <cell r="F1075">
            <v>327179</v>
          </cell>
          <cell r="G1075">
            <v>339815</v>
          </cell>
        </row>
        <row r="1076">
          <cell r="A1076" t="str">
            <v>0730Other Financing Sources</v>
          </cell>
          <cell r="B1076" t="str">
            <v>0730</v>
          </cell>
          <cell r="C1076" t="str">
            <v>Roads</v>
          </cell>
          <cell r="D1076" t="str">
            <v>Other Financing Sources</v>
          </cell>
          <cell r="E1076" t="str">
            <v>Other Financing Sources</v>
          </cell>
          <cell r="F1076">
            <v>133457854</v>
          </cell>
          <cell r="G1076">
            <v>383531</v>
          </cell>
        </row>
        <row r="1077">
          <cell r="A1077" t="str">
            <v>0730Taxes</v>
          </cell>
          <cell r="B1077" t="str">
            <v>0730</v>
          </cell>
          <cell r="C1077" t="str">
            <v>Roads</v>
          </cell>
          <cell r="D1077" t="str">
            <v>Taxes</v>
          </cell>
          <cell r="E1077" t="str">
            <v>Taxes</v>
          </cell>
          <cell r="F1077">
            <v>83191249</v>
          </cell>
          <cell r="G1077">
            <v>77407990</v>
          </cell>
        </row>
        <row r="1078">
          <cell r="A1078" t="str">
            <v>0734Charges for Services</v>
          </cell>
          <cell r="B1078" t="str">
            <v>0734</v>
          </cell>
          <cell r="C1078" t="str">
            <v>Roads Construction Transfer</v>
          </cell>
          <cell r="D1078" t="str">
            <v>Charges for Services</v>
          </cell>
          <cell r="E1078" t="str">
            <v>Charges for Services</v>
          </cell>
          <cell r="F1078">
            <v>0</v>
          </cell>
          <cell r="G1078">
            <v>0</v>
          </cell>
        </row>
        <row r="1079">
          <cell r="A1079" t="str">
            <v>0734Fines and Forfeits</v>
          </cell>
          <cell r="B1079" t="str">
            <v>0734</v>
          </cell>
          <cell r="C1079" t="str">
            <v>Roads Construction Transfer</v>
          </cell>
          <cell r="D1079" t="str">
            <v>Fines and Forfeits</v>
          </cell>
          <cell r="E1079" t="str">
            <v>Fines and Forfeits</v>
          </cell>
          <cell r="F1079">
            <v>0</v>
          </cell>
          <cell r="G1079">
            <v>0</v>
          </cell>
        </row>
        <row r="1080">
          <cell r="A1080" t="str">
            <v>0734General Fund Transfers</v>
          </cell>
          <cell r="B1080" t="str">
            <v>0734</v>
          </cell>
          <cell r="C1080" t="str">
            <v>Roads Construction Transfer</v>
          </cell>
          <cell r="D1080" t="str">
            <v>General Fund Transfers</v>
          </cell>
          <cell r="E1080" t="str">
            <v>General Fund Transfers</v>
          </cell>
          <cell r="F1080">
            <v>0</v>
          </cell>
          <cell r="G1080">
            <v>0</v>
          </cell>
        </row>
        <row r="1081">
          <cell r="A1081" t="str">
            <v>0734Grant</v>
          </cell>
          <cell r="B1081" t="str">
            <v>0734</v>
          </cell>
          <cell r="C1081" t="str">
            <v>Roads Construction Transfer</v>
          </cell>
          <cell r="D1081" t="str">
            <v>Grant</v>
          </cell>
          <cell r="E1081" t="str">
            <v>Grant</v>
          </cell>
          <cell r="F1081">
            <v>0</v>
          </cell>
          <cell r="G1081">
            <v>0</v>
          </cell>
        </row>
        <row r="1082">
          <cell r="A1082" t="str">
            <v>0734Intergovt. Revenues</v>
          </cell>
          <cell r="B1082" t="str">
            <v>0734</v>
          </cell>
          <cell r="C1082" t="str">
            <v>Roads Construction Transfer</v>
          </cell>
          <cell r="D1082" t="str">
            <v>Intergovt. Revenues</v>
          </cell>
          <cell r="E1082" t="str">
            <v>Intergovt. Revenues</v>
          </cell>
          <cell r="F1082">
            <v>0</v>
          </cell>
          <cell r="G1082">
            <v>0</v>
          </cell>
        </row>
        <row r="1083">
          <cell r="A1083" t="str">
            <v>0734Licenses and Permits</v>
          </cell>
          <cell r="B1083" t="str">
            <v>0734</v>
          </cell>
          <cell r="C1083" t="str">
            <v>Roads Construction Transfer</v>
          </cell>
          <cell r="D1083" t="str">
            <v>Licenses and Permits</v>
          </cell>
          <cell r="E1083" t="str">
            <v>Licenses and Permits</v>
          </cell>
          <cell r="F1083">
            <v>0</v>
          </cell>
          <cell r="G1083">
            <v>0</v>
          </cell>
        </row>
        <row r="1084">
          <cell r="A1084" t="str">
            <v>0734Miscellaneous Revenue</v>
          </cell>
          <cell r="B1084" t="str">
            <v>0734</v>
          </cell>
          <cell r="C1084" t="str">
            <v>Roads Construction Transfer</v>
          </cell>
          <cell r="D1084" t="str">
            <v>Miscellaneous Revenue</v>
          </cell>
          <cell r="E1084" t="str">
            <v>Miscellaneous Revenue</v>
          </cell>
          <cell r="F1084">
            <v>0</v>
          </cell>
          <cell r="G1084">
            <v>0</v>
          </cell>
        </row>
        <row r="1085">
          <cell r="A1085" t="str">
            <v>0734Other Financing Sources</v>
          </cell>
          <cell r="B1085" t="str">
            <v>0734</v>
          </cell>
          <cell r="C1085" t="str">
            <v>Roads Construction Transfer</v>
          </cell>
          <cell r="D1085" t="str">
            <v>Other Financing Sources</v>
          </cell>
          <cell r="E1085" t="str">
            <v>Other Financing Sources</v>
          </cell>
          <cell r="F1085">
            <v>0</v>
          </cell>
          <cell r="G1085">
            <v>0</v>
          </cell>
        </row>
        <row r="1086">
          <cell r="A1086" t="str">
            <v>0734Taxes</v>
          </cell>
          <cell r="B1086" t="str">
            <v>0734</v>
          </cell>
          <cell r="C1086" t="str">
            <v>Roads Construction Transfer</v>
          </cell>
          <cell r="D1086" t="str">
            <v>Taxes</v>
          </cell>
          <cell r="E1086" t="str">
            <v>Taxes</v>
          </cell>
          <cell r="F1086">
            <v>0</v>
          </cell>
          <cell r="G1086">
            <v>0</v>
          </cell>
        </row>
        <row r="1087">
          <cell r="A1087" t="str">
            <v>0738Charges for Services</v>
          </cell>
          <cell r="B1087" t="str">
            <v>0738</v>
          </cell>
          <cell r="C1087" t="str">
            <v>Road Improvement Guaranty</v>
          </cell>
          <cell r="D1087" t="str">
            <v>Charges for Services</v>
          </cell>
          <cell r="E1087" t="str">
            <v>Charges for Services</v>
          </cell>
          <cell r="F1087">
            <v>0</v>
          </cell>
          <cell r="G1087">
            <v>0</v>
          </cell>
        </row>
        <row r="1088">
          <cell r="A1088" t="str">
            <v>0738Fines and Forfeits</v>
          </cell>
          <cell r="B1088" t="str">
            <v>0738</v>
          </cell>
          <cell r="C1088" t="str">
            <v>Road Improvement Guaranty</v>
          </cell>
          <cell r="D1088" t="str">
            <v>Fines and Forfeits</v>
          </cell>
          <cell r="E1088" t="str">
            <v>Fines and Forfeits</v>
          </cell>
          <cell r="F1088">
            <v>0</v>
          </cell>
          <cell r="G1088">
            <v>0</v>
          </cell>
        </row>
        <row r="1089">
          <cell r="A1089" t="str">
            <v>0738General Fund Transfers</v>
          </cell>
          <cell r="B1089" t="str">
            <v>0738</v>
          </cell>
          <cell r="C1089" t="str">
            <v>Road Improvement Guaranty</v>
          </cell>
          <cell r="D1089" t="str">
            <v>General Fund Transfers</v>
          </cell>
          <cell r="E1089" t="str">
            <v>General Fund Transfers</v>
          </cell>
          <cell r="F1089">
            <v>0</v>
          </cell>
          <cell r="G1089">
            <v>0</v>
          </cell>
        </row>
        <row r="1090">
          <cell r="A1090" t="str">
            <v>0738Grant</v>
          </cell>
          <cell r="B1090" t="str">
            <v>0738</v>
          </cell>
          <cell r="C1090" t="str">
            <v>Road Improvement Guaranty</v>
          </cell>
          <cell r="D1090" t="str">
            <v>Grant</v>
          </cell>
          <cell r="E1090" t="str">
            <v>Grant</v>
          </cell>
          <cell r="F1090">
            <v>0</v>
          </cell>
          <cell r="G1090">
            <v>0</v>
          </cell>
        </row>
        <row r="1091">
          <cell r="A1091" t="str">
            <v>0738Intergovt. Revenues</v>
          </cell>
          <cell r="B1091" t="str">
            <v>0738</v>
          </cell>
          <cell r="C1091" t="str">
            <v>Road Improvement Guaranty</v>
          </cell>
          <cell r="D1091" t="str">
            <v>Intergovt. Revenues</v>
          </cell>
          <cell r="E1091" t="str">
            <v>Intergovt. Revenues</v>
          </cell>
          <cell r="F1091">
            <v>0</v>
          </cell>
          <cell r="G1091">
            <v>0</v>
          </cell>
        </row>
        <row r="1092">
          <cell r="A1092" t="str">
            <v>0738Licenses and Permits</v>
          </cell>
          <cell r="B1092" t="str">
            <v>0738</v>
          </cell>
          <cell r="C1092" t="str">
            <v>Road Improvement Guaranty</v>
          </cell>
          <cell r="D1092" t="str">
            <v>Licenses and Permits</v>
          </cell>
          <cell r="E1092" t="str">
            <v>Licenses and Permits</v>
          </cell>
          <cell r="F1092">
            <v>0</v>
          </cell>
          <cell r="G1092">
            <v>0</v>
          </cell>
        </row>
        <row r="1093">
          <cell r="A1093" t="str">
            <v>0738Miscellaneous Revenue</v>
          </cell>
          <cell r="B1093" t="str">
            <v>0738</v>
          </cell>
          <cell r="C1093" t="str">
            <v>Road Improvement Guaranty</v>
          </cell>
          <cell r="D1093" t="str">
            <v>Miscellaneous Revenue</v>
          </cell>
          <cell r="E1093" t="str">
            <v>Miscellaneous Revenue</v>
          </cell>
          <cell r="F1093">
            <v>0</v>
          </cell>
          <cell r="G1093">
            <v>0</v>
          </cell>
        </row>
        <row r="1094">
          <cell r="A1094" t="str">
            <v>0738Other Financing Sources</v>
          </cell>
          <cell r="B1094" t="str">
            <v>0738</v>
          </cell>
          <cell r="C1094" t="str">
            <v>Road Improvement Guaranty</v>
          </cell>
          <cell r="D1094" t="str">
            <v>Other Financing Sources</v>
          </cell>
          <cell r="E1094" t="str">
            <v>Other Financing Sources</v>
          </cell>
          <cell r="F1094">
            <v>0</v>
          </cell>
          <cell r="G1094">
            <v>0</v>
          </cell>
        </row>
        <row r="1095">
          <cell r="A1095" t="str">
            <v>0738Taxes</v>
          </cell>
          <cell r="B1095" t="str">
            <v>0738</v>
          </cell>
          <cell r="C1095" t="str">
            <v>Road Improvement Guaranty</v>
          </cell>
          <cell r="D1095" t="str">
            <v>Taxes</v>
          </cell>
          <cell r="E1095" t="str">
            <v>Taxes</v>
          </cell>
          <cell r="F1095">
            <v>0</v>
          </cell>
          <cell r="G1095">
            <v>0</v>
          </cell>
        </row>
        <row r="1096">
          <cell r="A1096" t="str">
            <v>0740Charges for Services</v>
          </cell>
          <cell r="B1096" t="str">
            <v>0740</v>
          </cell>
          <cell r="C1096" t="str">
            <v>River Improvement</v>
          </cell>
          <cell r="D1096" t="str">
            <v>Charges for Services</v>
          </cell>
          <cell r="E1096" t="str">
            <v>Charges for Services</v>
          </cell>
          <cell r="F1096">
            <v>0</v>
          </cell>
          <cell r="G1096">
            <v>0</v>
          </cell>
        </row>
        <row r="1097">
          <cell r="A1097" t="str">
            <v>0740Fines and Forfeits</v>
          </cell>
          <cell r="B1097" t="str">
            <v>0740</v>
          </cell>
          <cell r="C1097" t="str">
            <v>River Improvement</v>
          </cell>
          <cell r="D1097" t="str">
            <v>Fines and Forfeits</v>
          </cell>
          <cell r="E1097" t="str">
            <v>Fines and Forfeits</v>
          </cell>
          <cell r="F1097">
            <v>0</v>
          </cell>
          <cell r="G1097">
            <v>0</v>
          </cell>
        </row>
        <row r="1098">
          <cell r="A1098" t="str">
            <v>0740General Fund Transfers</v>
          </cell>
          <cell r="B1098" t="str">
            <v>0740</v>
          </cell>
          <cell r="C1098" t="str">
            <v>River Improvement</v>
          </cell>
          <cell r="D1098" t="str">
            <v>General Fund Transfers</v>
          </cell>
          <cell r="E1098" t="str">
            <v>General Fund Transfers</v>
          </cell>
          <cell r="F1098">
            <v>0</v>
          </cell>
          <cell r="G1098">
            <v>0</v>
          </cell>
        </row>
        <row r="1099">
          <cell r="A1099" t="str">
            <v>0740Grant</v>
          </cell>
          <cell r="B1099" t="str">
            <v>0740</v>
          </cell>
          <cell r="C1099" t="str">
            <v>River Improvement</v>
          </cell>
          <cell r="D1099" t="str">
            <v>Grant</v>
          </cell>
          <cell r="E1099" t="str">
            <v>Grant</v>
          </cell>
          <cell r="F1099">
            <v>0</v>
          </cell>
          <cell r="G1099">
            <v>0</v>
          </cell>
        </row>
        <row r="1100">
          <cell r="A1100" t="str">
            <v>0740Intergovt. Revenues</v>
          </cell>
          <cell r="B1100" t="str">
            <v>0740</v>
          </cell>
          <cell r="C1100" t="str">
            <v>River Improvement</v>
          </cell>
          <cell r="D1100" t="str">
            <v>Intergovt. Revenues</v>
          </cell>
          <cell r="E1100" t="str">
            <v>Intergovt. Revenues</v>
          </cell>
          <cell r="F1100">
            <v>0</v>
          </cell>
          <cell r="G1100">
            <v>0</v>
          </cell>
        </row>
        <row r="1101">
          <cell r="A1101" t="str">
            <v>0740Licenses and Permits</v>
          </cell>
          <cell r="B1101" t="str">
            <v>0740</v>
          </cell>
          <cell r="C1101" t="str">
            <v>River Improvement</v>
          </cell>
          <cell r="D1101" t="str">
            <v>Licenses and Permits</v>
          </cell>
          <cell r="E1101" t="str">
            <v>Licenses and Permits</v>
          </cell>
          <cell r="F1101">
            <v>0</v>
          </cell>
          <cell r="G1101">
            <v>0</v>
          </cell>
        </row>
        <row r="1102">
          <cell r="A1102" t="str">
            <v>0740Miscellaneous Revenue</v>
          </cell>
          <cell r="B1102" t="str">
            <v>0740</v>
          </cell>
          <cell r="C1102" t="str">
            <v>River Improvement</v>
          </cell>
          <cell r="D1102" t="str">
            <v>Miscellaneous Revenue</v>
          </cell>
          <cell r="E1102" t="str">
            <v>Miscellaneous Revenue</v>
          </cell>
          <cell r="F1102">
            <v>0</v>
          </cell>
          <cell r="G1102">
            <v>0</v>
          </cell>
        </row>
        <row r="1103">
          <cell r="A1103" t="str">
            <v>0740Other Financing Sources</v>
          </cell>
          <cell r="B1103" t="str">
            <v>0740</v>
          </cell>
          <cell r="C1103" t="str">
            <v>River Improvement</v>
          </cell>
          <cell r="D1103" t="str">
            <v>Other Financing Sources</v>
          </cell>
          <cell r="E1103" t="str">
            <v>Other Financing Sources</v>
          </cell>
          <cell r="F1103">
            <v>0</v>
          </cell>
          <cell r="G1103">
            <v>0</v>
          </cell>
        </row>
        <row r="1104">
          <cell r="A1104" t="str">
            <v>0740Taxes</v>
          </cell>
          <cell r="B1104" t="str">
            <v>0740</v>
          </cell>
          <cell r="C1104" t="str">
            <v>River Improvement</v>
          </cell>
          <cell r="D1104" t="str">
            <v>Taxes</v>
          </cell>
          <cell r="E1104" t="str">
            <v>Taxes</v>
          </cell>
          <cell r="F1104">
            <v>10000</v>
          </cell>
          <cell r="G1104">
            <v>0</v>
          </cell>
        </row>
        <row r="1105">
          <cell r="A1105" t="str">
            <v>0741Charges for Services</v>
          </cell>
          <cell r="B1105" t="str">
            <v>0741</v>
          </cell>
          <cell r="C1105" t="str">
            <v>Water and Land Resources</v>
          </cell>
          <cell r="D1105" t="str">
            <v>Charges for Services</v>
          </cell>
          <cell r="E1105" t="str">
            <v>Charges for Services</v>
          </cell>
          <cell r="F1105">
            <v>16415112</v>
          </cell>
          <cell r="G1105">
            <v>16415112</v>
          </cell>
        </row>
        <row r="1106">
          <cell r="A1106" t="str">
            <v>0741Fines and Forfeits</v>
          </cell>
          <cell r="B1106" t="str">
            <v>0741</v>
          </cell>
          <cell r="C1106" t="str">
            <v>Water and Land Resources</v>
          </cell>
          <cell r="D1106" t="str">
            <v>Fines and Forfeits</v>
          </cell>
          <cell r="E1106" t="str">
            <v>Fines and Forfeits</v>
          </cell>
          <cell r="F1106">
            <v>0</v>
          </cell>
          <cell r="G1106">
            <v>0</v>
          </cell>
        </row>
        <row r="1107">
          <cell r="A1107" t="str">
            <v>0741General Fund Transfers</v>
          </cell>
          <cell r="B1107" t="str">
            <v>0741</v>
          </cell>
          <cell r="C1107" t="str">
            <v>Water and Land Resources</v>
          </cell>
          <cell r="D1107" t="str">
            <v>General Fund Transfers</v>
          </cell>
          <cell r="E1107" t="str">
            <v>General Fund Transfers</v>
          </cell>
          <cell r="F1107">
            <v>0</v>
          </cell>
          <cell r="G1107">
            <v>0</v>
          </cell>
        </row>
        <row r="1108">
          <cell r="A1108" t="str">
            <v>0741Grant</v>
          </cell>
          <cell r="B1108" t="str">
            <v>0741</v>
          </cell>
          <cell r="C1108" t="str">
            <v>Water and Land Resources</v>
          </cell>
          <cell r="D1108" t="str">
            <v>Grant</v>
          </cell>
          <cell r="E1108" t="str">
            <v>Grant</v>
          </cell>
          <cell r="F1108">
            <v>2058412</v>
          </cell>
          <cell r="G1108">
            <v>2058412</v>
          </cell>
        </row>
        <row r="1109">
          <cell r="A1109" t="str">
            <v>0741Intergovt. Revenues</v>
          </cell>
          <cell r="B1109" t="str">
            <v>0741</v>
          </cell>
          <cell r="C1109" t="str">
            <v>Water and Land Resources</v>
          </cell>
          <cell r="D1109" t="str">
            <v>Intergovt. Revenues</v>
          </cell>
          <cell r="E1109" t="str">
            <v>Intergovt. Revenues</v>
          </cell>
          <cell r="F1109">
            <v>26734</v>
          </cell>
          <cell r="G1109">
            <v>26734</v>
          </cell>
        </row>
        <row r="1110">
          <cell r="A1110" t="str">
            <v>0741Licenses and Permits</v>
          </cell>
          <cell r="B1110" t="str">
            <v>0741</v>
          </cell>
          <cell r="C1110" t="str">
            <v>Water and Land Resources</v>
          </cell>
          <cell r="D1110" t="str">
            <v>Licenses and Permits</v>
          </cell>
          <cell r="E1110" t="str">
            <v>Licenses and Permits</v>
          </cell>
          <cell r="F1110">
            <v>0</v>
          </cell>
          <cell r="G1110">
            <v>0</v>
          </cell>
        </row>
        <row r="1111">
          <cell r="A1111" t="str">
            <v>0741Miscellaneous Revenue</v>
          </cell>
          <cell r="B1111" t="str">
            <v>0741</v>
          </cell>
          <cell r="C1111" t="str">
            <v>Water and Land Resources</v>
          </cell>
          <cell r="D1111" t="str">
            <v>Miscellaneous Revenue</v>
          </cell>
          <cell r="E1111" t="str">
            <v>Miscellaneous Revenue</v>
          </cell>
          <cell r="F1111">
            <v>127698</v>
          </cell>
          <cell r="G1111">
            <v>127698</v>
          </cell>
        </row>
        <row r="1112">
          <cell r="A1112" t="str">
            <v>0741Other Financing Sources</v>
          </cell>
          <cell r="B1112" t="str">
            <v>0741</v>
          </cell>
          <cell r="C1112" t="str">
            <v>Water and Land Resources</v>
          </cell>
          <cell r="D1112" t="str">
            <v>Other Financing Sources</v>
          </cell>
          <cell r="E1112" t="str">
            <v>Other Financing Sources</v>
          </cell>
          <cell r="F1112">
            <v>9555717</v>
          </cell>
          <cell r="G1112">
            <v>9555717</v>
          </cell>
        </row>
        <row r="1113">
          <cell r="A1113" t="str">
            <v>0741Taxes</v>
          </cell>
          <cell r="B1113" t="str">
            <v>0741</v>
          </cell>
          <cell r="C1113" t="str">
            <v>Water and Land Resources</v>
          </cell>
          <cell r="D1113" t="str">
            <v>Taxes</v>
          </cell>
          <cell r="E1113" t="str">
            <v>Taxes</v>
          </cell>
          <cell r="F1113">
            <v>0</v>
          </cell>
          <cell r="G1113">
            <v>0</v>
          </cell>
        </row>
        <row r="1114">
          <cell r="A1114" t="str">
            <v>0750Charges for Services</v>
          </cell>
          <cell r="B1114" t="str">
            <v>0750</v>
          </cell>
          <cell r="C1114" t="str">
            <v>Equipment Rental and Revolving</v>
          </cell>
          <cell r="D1114" t="str">
            <v>Charges for Services</v>
          </cell>
          <cell r="E1114" t="str">
            <v>Charges for Services</v>
          </cell>
          <cell r="F1114">
            <v>1186382</v>
          </cell>
          <cell r="G1114">
            <v>0</v>
          </cell>
        </row>
        <row r="1115">
          <cell r="A1115" t="str">
            <v>0750Fines and Forfeits</v>
          </cell>
          <cell r="B1115" t="str">
            <v>0750</v>
          </cell>
          <cell r="C1115" t="str">
            <v>Equipment Rental and Revolving</v>
          </cell>
          <cell r="D1115" t="str">
            <v>Fines and Forfeits</v>
          </cell>
          <cell r="E1115" t="str">
            <v>Fines and Forfeits</v>
          </cell>
          <cell r="F1115">
            <v>0</v>
          </cell>
          <cell r="G1115">
            <v>0</v>
          </cell>
        </row>
        <row r="1116">
          <cell r="A1116" t="str">
            <v>0750General Fund Transfers</v>
          </cell>
          <cell r="B1116" t="str">
            <v>0750</v>
          </cell>
          <cell r="C1116" t="str">
            <v>Equipment Rental and Revolving</v>
          </cell>
          <cell r="D1116" t="str">
            <v>General Fund Transfers</v>
          </cell>
          <cell r="E1116" t="str">
            <v>General Fund Transfers</v>
          </cell>
          <cell r="F1116">
            <v>0</v>
          </cell>
          <cell r="G1116">
            <v>0</v>
          </cell>
        </row>
        <row r="1117">
          <cell r="A1117" t="str">
            <v>0750Grant</v>
          </cell>
          <cell r="B1117" t="str">
            <v>0750</v>
          </cell>
          <cell r="C1117" t="str">
            <v>Equipment Rental and Revolving</v>
          </cell>
          <cell r="D1117" t="str">
            <v>Grant</v>
          </cell>
          <cell r="E1117" t="str">
            <v>Grant</v>
          </cell>
          <cell r="F1117">
            <v>150000</v>
          </cell>
          <cell r="G1117">
            <v>0</v>
          </cell>
        </row>
        <row r="1118">
          <cell r="A1118" t="str">
            <v>0750Intergovt. Revenues</v>
          </cell>
          <cell r="B1118" t="str">
            <v>0750</v>
          </cell>
          <cell r="C1118" t="str">
            <v>Equipment Rental and Revolving</v>
          </cell>
          <cell r="D1118" t="str">
            <v>Intergovt. Revenues</v>
          </cell>
          <cell r="E1118" t="str">
            <v>Intergovt. Revenues</v>
          </cell>
          <cell r="F1118">
            <v>0</v>
          </cell>
          <cell r="G1118">
            <v>0</v>
          </cell>
        </row>
        <row r="1119">
          <cell r="A1119" t="str">
            <v>0750Licenses and Permits</v>
          </cell>
          <cell r="B1119" t="str">
            <v>0750</v>
          </cell>
          <cell r="C1119" t="str">
            <v>Equipment Rental and Revolving</v>
          </cell>
          <cell r="D1119" t="str">
            <v>Licenses and Permits</v>
          </cell>
          <cell r="E1119" t="str">
            <v>Licenses and Permits</v>
          </cell>
          <cell r="F1119">
            <v>0</v>
          </cell>
          <cell r="G1119">
            <v>0</v>
          </cell>
        </row>
        <row r="1120">
          <cell r="A1120" t="str">
            <v>0750Miscellaneous Revenue</v>
          </cell>
          <cell r="B1120" t="str">
            <v>0750</v>
          </cell>
          <cell r="C1120" t="str">
            <v>Equipment Rental and Revolving</v>
          </cell>
          <cell r="D1120" t="str">
            <v>Miscellaneous Revenue</v>
          </cell>
          <cell r="E1120" t="str">
            <v>Miscellaneous Revenue</v>
          </cell>
          <cell r="F1120">
            <v>9455898</v>
          </cell>
          <cell r="G1120">
            <v>12280431</v>
          </cell>
        </row>
        <row r="1121">
          <cell r="A1121" t="str">
            <v>0750Other Financing Sources</v>
          </cell>
          <cell r="B1121" t="str">
            <v>0750</v>
          </cell>
          <cell r="C1121" t="str">
            <v>Equipment Rental and Revolving</v>
          </cell>
          <cell r="D1121" t="str">
            <v>Other Financing Sources</v>
          </cell>
          <cell r="E1121" t="str">
            <v>Other Financing Sources</v>
          </cell>
          <cell r="F1121">
            <v>13310899</v>
          </cell>
          <cell r="G1121">
            <v>0</v>
          </cell>
        </row>
        <row r="1122">
          <cell r="A1122" t="str">
            <v>0750Taxes</v>
          </cell>
          <cell r="B1122" t="str">
            <v>0750</v>
          </cell>
          <cell r="C1122" t="str">
            <v>Equipment Rental and Revolving</v>
          </cell>
          <cell r="D1122" t="str">
            <v>Taxes</v>
          </cell>
          <cell r="E1122" t="str">
            <v>Taxes</v>
          </cell>
          <cell r="F1122">
            <v>0</v>
          </cell>
          <cell r="G1122">
            <v>0</v>
          </cell>
        </row>
        <row r="1123">
          <cell r="A1123" t="str">
            <v>0760Charges for Services</v>
          </cell>
          <cell r="B1123" t="str">
            <v>0760</v>
          </cell>
          <cell r="C1123" t="str">
            <v>Inter-County River Improvement</v>
          </cell>
          <cell r="D1123" t="str">
            <v>Charges for Services</v>
          </cell>
          <cell r="E1123" t="str">
            <v>Charges for Services</v>
          </cell>
          <cell r="F1123">
            <v>0</v>
          </cell>
          <cell r="G1123">
            <v>0</v>
          </cell>
        </row>
        <row r="1124">
          <cell r="A1124" t="str">
            <v>0760Fines and Forfeits</v>
          </cell>
          <cell r="B1124" t="str">
            <v>0760</v>
          </cell>
          <cell r="C1124" t="str">
            <v>Inter-County River Improvement</v>
          </cell>
          <cell r="D1124" t="str">
            <v>Fines and Forfeits</v>
          </cell>
          <cell r="E1124" t="str">
            <v>Fines and Forfeits</v>
          </cell>
          <cell r="F1124">
            <v>0</v>
          </cell>
          <cell r="G1124">
            <v>0</v>
          </cell>
        </row>
        <row r="1125">
          <cell r="A1125" t="str">
            <v>0760General Fund Transfers</v>
          </cell>
          <cell r="B1125" t="str">
            <v>0760</v>
          </cell>
          <cell r="C1125" t="str">
            <v>Inter-County River Improvement</v>
          </cell>
          <cell r="D1125" t="str">
            <v>General Fund Transfers</v>
          </cell>
          <cell r="E1125" t="str">
            <v>General Fund Transfers</v>
          </cell>
          <cell r="F1125">
            <v>0</v>
          </cell>
          <cell r="G1125">
            <v>0</v>
          </cell>
        </row>
        <row r="1126">
          <cell r="A1126" t="str">
            <v>0760Grant</v>
          </cell>
          <cell r="B1126" t="str">
            <v>0760</v>
          </cell>
          <cell r="C1126" t="str">
            <v>Inter-County River Improvement</v>
          </cell>
          <cell r="D1126" t="str">
            <v>Grant</v>
          </cell>
          <cell r="E1126" t="str">
            <v>Grant</v>
          </cell>
          <cell r="F1126">
            <v>0</v>
          </cell>
          <cell r="G1126">
            <v>0</v>
          </cell>
        </row>
        <row r="1127">
          <cell r="A1127" t="str">
            <v>0760Intergovt. Revenues</v>
          </cell>
          <cell r="B1127" t="str">
            <v>0760</v>
          </cell>
          <cell r="C1127" t="str">
            <v>Inter-County River Improvement</v>
          </cell>
          <cell r="D1127" t="str">
            <v>Intergovt. Revenues</v>
          </cell>
          <cell r="E1127" t="str">
            <v>Intergovt. Revenues</v>
          </cell>
          <cell r="F1127">
            <v>0</v>
          </cell>
          <cell r="G1127">
            <v>0</v>
          </cell>
        </row>
        <row r="1128">
          <cell r="A1128" t="str">
            <v>0760Licenses and Permits</v>
          </cell>
          <cell r="B1128" t="str">
            <v>0760</v>
          </cell>
          <cell r="C1128" t="str">
            <v>Inter-County River Improvement</v>
          </cell>
          <cell r="D1128" t="str">
            <v>Licenses and Permits</v>
          </cell>
          <cell r="E1128" t="str">
            <v>Licenses and Permits</v>
          </cell>
          <cell r="F1128">
            <v>0</v>
          </cell>
          <cell r="G1128">
            <v>0</v>
          </cell>
        </row>
        <row r="1129">
          <cell r="A1129" t="str">
            <v>0760Miscellaneous Revenue</v>
          </cell>
          <cell r="B1129" t="str">
            <v>0760</v>
          </cell>
          <cell r="C1129" t="str">
            <v>Inter-County River Improvement</v>
          </cell>
          <cell r="D1129" t="str">
            <v>Miscellaneous Revenue</v>
          </cell>
          <cell r="E1129" t="str">
            <v>Miscellaneous Revenue</v>
          </cell>
          <cell r="F1129">
            <v>-100</v>
          </cell>
          <cell r="G1129">
            <v>-100</v>
          </cell>
        </row>
        <row r="1130">
          <cell r="A1130" t="str">
            <v>0760Other Financing Sources</v>
          </cell>
          <cell r="B1130" t="str">
            <v>0760</v>
          </cell>
          <cell r="C1130" t="str">
            <v>Inter-County River Improvement</v>
          </cell>
          <cell r="D1130" t="str">
            <v>Other Financing Sources</v>
          </cell>
          <cell r="E1130" t="str">
            <v>Other Financing Sources</v>
          </cell>
          <cell r="F1130">
            <v>0</v>
          </cell>
          <cell r="G1130">
            <v>0</v>
          </cell>
        </row>
        <row r="1131">
          <cell r="A1131" t="str">
            <v>0760Taxes</v>
          </cell>
          <cell r="B1131" t="str">
            <v>0760</v>
          </cell>
          <cell r="C1131" t="str">
            <v>Inter-County River Improvement</v>
          </cell>
          <cell r="D1131" t="str">
            <v>Taxes</v>
          </cell>
          <cell r="E1131" t="str">
            <v>Taxes</v>
          </cell>
          <cell r="F1131">
            <v>50100</v>
          </cell>
          <cell r="G1131">
            <v>50100</v>
          </cell>
        </row>
        <row r="1132">
          <cell r="A1132" t="str">
            <v>0780Charges for Services</v>
          </cell>
          <cell r="B1132" t="str">
            <v>0780</v>
          </cell>
          <cell r="C1132" t="str">
            <v>Motor Pool Equipment Rental and Revolving</v>
          </cell>
          <cell r="D1132" t="str">
            <v>Charges for Services</v>
          </cell>
          <cell r="E1132" t="str">
            <v>Charges for Services</v>
          </cell>
          <cell r="F1132">
            <v>286040</v>
          </cell>
          <cell r="G1132">
            <v>0</v>
          </cell>
        </row>
        <row r="1133">
          <cell r="A1133" t="str">
            <v>0780Fines and Forfeits</v>
          </cell>
          <cell r="B1133" t="str">
            <v>0780</v>
          </cell>
          <cell r="C1133" t="str">
            <v>Motor Pool Equipment Rental and Revolving</v>
          </cell>
          <cell r="D1133" t="str">
            <v>Fines and Forfeits</v>
          </cell>
          <cell r="E1133" t="str">
            <v>Fines and Forfeits</v>
          </cell>
          <cell r="F1133">
            <v>0</v>
          </cell>
          <cell r="G1133">
            <v>0</v>
          </cell>
        </row>
        <row r="1134">
          <cell r="A1134" t="str">
            <v>0780General Fund Transfers</v>
          </cell>
          <cell r="B1134" t="str">
            <v>0780</v>
          </cell>
          <cell r="C1134" t="str">
            <v>Motor Pool Equipment Rental and Revolving</v>
          </cell>
          <cell r="D1134" t="str">
            <v>General Fund Transfers</v>
          </cell>
          <cell r="E1134" t="str">
            <v>General Fund Transfers</v>
          </cell>
          <cell r="F1134">
            <v>0</v>
          </cell>
          <cell r="G1134">
            <v>0</v>
          </cell>
        </row>
        <row r="1135">
          <cell r="A1135" t="str">
            <v>0780Grant</v>
          </cell>
          <cell r="B1135" t="str">
            <v>0780</v>
          </cell>
          <cell r="C1135" t="str">
            <v>Motor Pool Equipment Rental and Revolving</v>
          </cell>
          <cell r="D1135" t="str">
            <v>Grant</v>
          </cell>
          <cell r="E1135" t="str">
            <v>Grant</v>
          </cell>
          <cell r="F1135">
            <v>0</v>
          </cell>
          <cell r="G1135">
            <v>0</v>
          </cell>
        </row>
        <row r="1136">
          <cell r="A1136" t="str">
            <v>0780Intergovt. Revenues</v>
          </cell>
          <cell r="B1136" t="str">
            <v>0780</v>
          </cell>
          <cell r="C1136" t="str">
            <v>Motor Pool Equipment Rental and Revolving</v>
          </cell>
          <cell r="D1136" t="str">
            <v>Intergovt. Revenues</v>
          </cell>
          <cell r="E1136" t="str">
            <v>Intergovt. Revenues</v>
          </cell>
          <cell r="F1136">
            <v>0</v>
          </cell>
          <cell r="G1136">
            <v>0</v>
          </cell>
        </row>
        <row r="1137">
          <cell r="A1137" t="str">
            <v>0780Licenses and Permits</v>
          </cell>
          <cell r="B1137" t="str">
            <v>0780</v>
          </cell>
          <cell r="C1137" t="str">
            <v>Motor Pool Equipment Rental and Revolving</v>
          </cell>
          <cell r="D1137" t="str">
            <v>Licenses and Permits</v>
          </cell>
          <cell r="E1137" t="str">
            <v>Licenses and Permits</v>
          </cell>
          <cell r="F1137">
            <v>0</v>
          </cell>
          <cell r="G1137">
            <v>0</v>
          </cell>
        </row>
        <row r="1138">
          <cell r="A1138" t="str">
            <v>0780Miscellaneous Revenue</v>
          </cell>
          <cell r="B1138" t="str">
            <v>0780</v>
          </cell>
          <cell r="C1138" t="str">
            <v>Motor Pool Equipment Rental and Revolving</v>
          </cell>
          <cell r="D1138" t="str">
            <v>Miscellaneous Revenue</v>
          </cell>
          <cell r="E1138" t="str">
            <v>Miscellaneous Revenue</v>
          </cell>
          <cell r="F1138">
            <v>11492340</v>
          </cell>
          <cell r="G1138">
            <v>12669182</v>
          </cell>
        </row>
        <row r="1139">
          <cell r="A1139" t="str">
            <v>0780Other Financing Sources</v>
          </cell>
          <cell r="B1139" t="str">
            <v>0780</v>
          </cell>
          <cell r="C1139" t="str">
            <v>Motor Pool Equipment Rental and Revolving</v>
          </cell>
          <cell r="D1139" t="str">
            <v>Other Financing Sources</v>
          </cell>
          <cell r="E1139" t="str">
            <v>Other Financing Sources</v>
          </cell>
          <cell r="F1139">
            <v>13190979</v>
          </cell>
          <cell r="G1139">
            <v>0</v>
          </cell>
        </row>
        <row r="1140">
          <cell r="A1140" t="str">
            <v>0780Taxes</v>
          </cell>
          <cell r="B1140" t="str">
            <v>0780</v>
          </cell>
          <cell r="C1140" t="str">
            <v>Motor Pool Equipment Rental and Revolving</v>
          </cell>
          <cell r="D1140" t="str">
            <v>Taxes</v>
          </cell>
          <cell r="E1140" t="str">
            <v>Taxes</v>
          </cell>
          <cell r="F1140">
            <v>0</v>
          </cell>
          <cell r="G1140">
            <v>0</v>
          </cell>
        </row>
        <row r="1141">
          <cell r="A1141" t="str">
            <v>0783Charges for Services</v>
          </cell>
          <cell r="B1141" t="str">
            <v>0783</v>
          </cell>
          <cell r="C1141" t="str">
            <v>Superior Court MIDD</v>
          </cell>
          <cell r="D1141" t="str">
            <v>Charges for Services</v>
          </cell>
          <cell r="E1141" t="str">
            <v>Charges for Services</v>
          </cell>
          <cell r="F1141">
            <v>0</v>
          </cell>
          <cell r="G1141">
            <v>0</v>
          </cell>
        </row>
        <row r="1142">
          <cell r="A1142" t="str">
            <v>0783Fines and Forfeits</v>
          </cell>
          <cell r="B1142" t="str">
            <v>0783</v>
          </cell>
          <cell r="C1142" t="str">
            <v>Superior Court MIDD</v>
          </cell>
          <cell r="D1142" t="str">
            <v>Fines and Forfeits</v>
          </cell>
          <cell r="E1142" t="str">
            <v>Fines and Forfeits</v>
          </cell>
          <cell r="F1142">
            <v>0</v>
          </cell>
          <cell r="G1142">
            <v>0</v>
          </cell>
        </row>
        <row r="1143">
          <cell r="A1143" t="str">
            <v>0783General Fund Transfers</v>
          </cell>
          <cell r="B1143" t="str">
            <v>0783</v>
          </cell>
          <cell r="C1143" t="str">
            <v>Superior Court MIDD</v>
          </cell>
          <cell r="D1143" t="str">
            <v>General Fund Transfers</v>
          </cell>
          <cell r="E1143" t="str">
            <v>General Fund Transfers</v>
          </cell>
          <cell r="F1143">
            <v>0</v>
          </cell>
          <cell r="G1143">
            <v>0</v>
          </cell>
        </row>
        <row r="1144">
          <cell r="A1144" t="str">
            <v>0783Grant</v>
          </cell>
          <cell r="B1144" t="str">
            <v>0783</v>
          </cell>
          <cell r="C1144" t="str">
            <v>Superior Court MIDD</v>
          </cell>
          <cell r="D1144" t="str">
            <v>Grant</v>
          </cell>
          <cell r="E1144" t="str">
            <v>Grant</v>
          </cell>
          <cell r="F1144">
            <v>0</v>
          </cell>
          <cell r="G1144">
            <v>0</v>
          </cell>
        </row>
        <row r="1145">
          <cell r="A1145" t="str">
            <v>0783Intergovt. Revenues</v>
          </cell>
          <cell r="B1145" t="str">
            <v>0783</v>
          </cell>
          <cell r="C1145" t="str">
            <v>Superior Court MIDD</v>
          </cell>
          <cell r="D1145" t="str">
            <v>Intergovt. Revenues</v>
          </cell>
          <cell r="E1145" t="str">
            <v>Intergovt. Revenues</v>
          </cell>
          <cell r="F1145">
            <v>0</v>
          </cell>
          <cell r="G1145">
            <v>0</v>
          </cell>
        </row>
        <row r="1146">
          <cell r="A1146" t="str">
            <v>0783Licenses and Permits</v>
          </cell>
          <cell r="B1146" t="str">
            <v>0783</v>
          </cell>
          <cell r="C1146" t="str">
            <v>Superior Court MIDD</v>
          </cell>
          <cell r="D1146" t="str">
            <v>Licenses and Permits</v>
          </cell>
          <cell r="E1146" t="str">
            <v>Licenses and Permits</v>
          </cell>
          <cell r="F1146">
            <v>0</v>
          </cell>
          <cell r="G1146">
            <v>0</v>
          </cell>
        </row>
        <row r="1147">
          <cell r="A1147" t="str">
            <v>0783Miscellaneous Revenue</v>
          </cell>
          <cell r="B1147" t="str">
            <v>0783</v>
          </cell>
          <cell r="C1147" t="str">
            <v>Superior Court MIDD</v>
          </cell>
          <cell r="D1147" t="str">
            <v>Miscellaneous Revenue</v>
          </cell>
          <cell r="E1147" t="str">
            <v>Miscellaneous Revenue</v>
          </cell>
          <cell r="F1147">
            <v>0</v>
          </cell>
          <cell r="G1147">
            <v>0</v>
          </cell>
        </row>
        <row r="1148">
          <cell r="A1148" t="str">
            <v>0783Other Financing Sources</v>
          </cell>
          <cell r="B1148" t="str">
            <v>0783</v>
          </cell>
          <cell r="C1148" t="str">
            <v>Superior Court MIDD</v>
          </cell>
          <cell r="D1148" t="str">
            <v>Other Financing Sources</v>
          </cell>
          <cell r="E1148" t="str">
            <v>Other Financing Sources</v>
          </cell>
          <cell r="F1148">
            <v>0</v>
          </cell>
          <cell r="G1148">
            <v>0</v>
          </cell>
        </row>
        <row r="1149">
          <cell r="A1149" t="str">
            <v>0783Taxes</v>
          </cell>
          <cell r="B1149" t="str">
            <v>0783</v>
          </cell>
          <cell r="C1149" t="str">
            <v>Superior Court MIDD</v>
          </cell>
          <cell r="D1149" t="str">
            <v>Taxes</v>
          </cell>
          <cell r="E1149" t="str">
            <v>Taxes</v>
          </cell>
          <cell r="F1149">
            <v>0</v>
          </cell>
          <cell r="G1149">
            <v>0</v>
          </cell>
        </row>
        <row r="1150">
          <cell r="A1150" t="str">
            <v>0800Charges for Services</v>
          </cell>
          <cell r="B1150" t="str">
            <v>0800</v>
          </cell>
          <cell r="C1150" t="str">
            <v>Public Health</v>
          </cell>
          <cell r="D1150" t="str">
            <v>Charges for Services</v>
          </cell>
          <cell r="E1150" t="str">
            <v>Charges for Services</v>
          </cell>
          <cell r="F1150">
            <v>13719038</v>
          </cell>
          <cell r="G1150">
            <v>20751556</v>
          </cell>
        </row>
        <row r="1151">
          <cell r="A1151" t="str">
            <v>0800Fines and Forfeits</v>
          </cell>
          <cell r="B1151" t="str">
            <v>0800</v>
          </cell>
          <cell r="C1151" t="str">
            <v>Public Health</v>
          </cell>
          <cell r="D1151" t="str">
            <v>Fines and Forfeits</v>
          </cell>
          <cell r="E1151" t="str">
            <v>Fines and Forfeits</v>
          </cell>
          <cell r="F1151">
            <v>0</v>
          </cell>
          <cell r="G1151">
            <v>0</v>
          </cell>
        </row>
        <row r="1152">
          <cell r="A1152" t="str">
            <v>0800General Fund Transfers</v>
          </cell>
          <cell r="B1152" t="str">
            <v>0800</v>
          </cell>
          <cell r="C1152" t="str">
            <v>Public Health</v>
          </cell>
          <cell r="D1152" t="str">
            <v>General Fund Transfers</v>
          </cell>
          <cell r="E1152" t="str">
            <v>General Fund Transfers</v>
          </cell>
          <cell r="F1152">
            <v>20992116</v>
          </cell>
          <cell r="G1152">
            <v>21831801</v>
          </cell>
        </row>
        <row r="1153">
          <cell r="A1153" t="str">
            <v>0800Grant</v>
          </cell>
          <cell r="B1153" t="str">
            <v>0800</v>
          </cell>
          <cell r="C1153" t="str">
            <v>Public Health</v>
          </cell>
          <cell r="D1153" t="str">
            <v>Grant</v>
          </cell>
          <cell r="E1153" t="str">
            <v>Grant</v>
          </cell>
          <cell r="F1153">
            <v>71559595</v>
          </cell>
          <cell r="G1153">
            <v>70248363</v>
          </cell>
        </row>
        <row r="1154">
          <cell r="A1154" t="str">
            <v>0800Intergovt. Revenues</v>
          </cell>
          <cell r="B1154" t="str">
            <v>0800</v>
          </cell>
          <cell r="C1154" t="str">
            <v>Public Health</v>
          </cell>
          <cell r="D1154" t="str">
            <v>Intergovt. Revenues</v>
          </cell>
          <cell r="E1154" t="str">
            <v>Intergovt. Revenues</v>
          </cell>
          <cell r="F1154">
            <v>73872166</v>
          </cell>
          <cell r="G1154">
            <v>74197171</v>
          </cell>
        </row>
        <row r="1155">
          <cell r="A1155" t="str">
            <v>0800Licenses and Permits</v>
          </cell>
          <cell r="B1155" t="str">
            <v>0800</v>
          </cell>
          <cell r="C1155" t="str">
            <v>Public Health</v>
          </cell>
          <cell r="D1155" t="str">
            <v>Licenses and Permits</v>
          </cell>
          <cell r="E1155" t="str">
            <v>Licenses and Permits</v>
          </cell>
          <cell r="F1155">
            <v>12617645</v>
          </cell>
          <cell r="G1155">
            <v>12617645</v>
          </cell>
        </row>
        <row r="1156">
          <cell r="A1156" t="str">
            <v>0800Miscellaneous Revenue</v>
          </cell>
          <cell r="B1156" t="str">
            <v>0800</v>
          </cell>
          <cell r="C1156" t="str">
            <v>Public Health</v>
          </cell>
          <cell r="D1156" t="str">
            <v>Miscellaneous Revenue</v>
          </cell>
          <cell r="E1156" t="str">
            <v>Miscellaneous Revenue</v>
          </cell>
          <cell r="F1156">
            <v>7773927</v>
          </cell>
          <cell r="G1156">
            <v>8029152</v>
          </cell>
        </row>
        <row r="1157">
          <cell r="A1157" t="str">
            <v>0800Other Financing Sources</v>
          </cell>
          <cell r="B1157" t="str">
            <v>0800</v>
          </cell>
          <cell r="C1157" t="str">
            <v>Public Health</v>
          </cell>
          <cell r="D1157" t="str">
            <v>Other Financing Sources</v>
          </cell>
          <cell r="E1157" t="str">
            <v>Other Financing Sources</v>
          </cell>
          <cell r="F1157">
            <v>8010215</v>
          </cell>
          <cell r="G1157">
            <v>8115492</v>
          </cell>
        </row>
        <row r="1158">
          <cell r="A1158" t="str">
            <v>0800Taxes</v>
          </cell>
          <cell r="B1158" t="str">
            <v>0800</v>
          </cell>
          <cell r="C1158" t="str">
            <v>Public Health</v>
          </cell>
          <cell r="D1158" t="str">
            <v>Taxes</v>
          </cell>
          <cell r="E1158" t="str">
            <v>Taxes</v>
          </cell>
          <cell r="F1158">
            <v>0</v>
          </cell>
          <cell r="G1158">
            <v>0</v>
          </cell>
        </row>
        <row r="1159">
          <cell r="A1159" t="str">
            <v>0810Charges for Services</v>
          </cell>
          <cell r="B1159" t="str">
            <v>0810</v>
          </cell>
          <cell r="C1159" t="str">
            <v>Medical Examiner</v>
          </cell>
          <cell r="D1159" t="str">
            <v>Charges for Services</v>
          </cell>
          <cell r="E1159" t="str">
            <v>Charges for Services</v>
          </cell>
          <cell r="F1159">
            <v>724264</v>
          </cell>
          <cell r="G1159">
            <v>912000</v>
          </cell>
        </row>
        <row r="1160">
          <cell r="A1160" t="str">
            <v>0810Fines and Forfeits</v>
          </cell>
          <cell r="B1160" t="str">
            <v>0810</v>
          </cell>
          <cell r="C1160" t="str">
            <v>Medical Examiner</v>
          </cell>
          <cell r="D1160" t="str">
            <v>Fines and Forfeits</v>
          </cell>
          <cell r="E1160" t="str">
            <v>Fines and Forfeits</v>
          </cell>
          <cell r="F1160">
            <v>0</v>
          </cell>
          <cell r="G1160">
            <v>0</v>
          </cell>
        </row>
        <row r="1161">
          <cell r="A1161" t="str">
            <v>0810General Fund Transfers</v>
          </cell>
          <cell r="B1161" t="str">
            <v>0810</v>
          </cell>
          <cell r="C1161" t="str">
            <v>Medical Examiner</v>
          </cell>
          <cell r="D1161" t="str">
            <v>General Fund Transfers</v>
          </cell>
          <cell r="E1161" t="str">
            <v>General Fund Transfers</v>
          </cell>
          <cell r="F1161">
            <v>3472861</v>
          </cell>
          <cell r="G1161">
            <v>3611775</v>
          </cell>
        </row>
        <row r="1162">
          <cell r="A1162" t="str">
            <v>0810Grant</v>
          </cell>
          <cell r="B1162" t="str">
            <v>0810</v>
          </cell>
          <cell r="C1162" t="str">
            <v>Medical Examiner</v>
          </cell>
          <cell r="D1162" t="str">
            <v>Grant</v>
          </cell>
          <cell r="E1162" t="str">
            <v>Grant</v>
          </cell>
          <cell r="F1162">
            <v>280000</v>
          </cell>
          <cell r="G1162">
            <v>280000</v>
          </cell>
        </row>
        <row r="1163">
          <cell r="A1163" t="str">
            <v>0810Intergovt. Revenues</v>
          </cell>
          <cell r="B1163" t="str">
            <v>0810</v>
          </cell>
          <cell r="C1163" t="str">
            <v>Medical Examiner</v>
          </cell>
          <cell r="D1163" t="str">
            <v>Intergovt. Revenues</v>
          </cell>
          <cell r="E1163" t="str">
            <v>Intergovt. Revenues</v>
          </cell>
          <cell r="F1163">
            <v>215000</v>
          </cell>
          <cell r="G1163">
            <v>215000</v>
          </cell>
        </row>
        <row r="1164">
          <cell r="A1164" t="str">
            <v>0810Licenses and Permits</v>
          </cell>
          <cell r="B1164" t="str">
            <v>0810</v>
          </cell>
          <cell r="C1164" t="str">
            <v>Medical Examiner</v>
          </cell>
          <cell r="D1164" t="str">
            <v>Licenses and Permits</v>
          </cell>
          <cell r="E1164" t="str">
            <v>Licenses and Permits</v>
          </cell>
          <cell r="F1164">
            <v>0</v>
          </cell>
          <cell r="G1164">
            <v>0</v>
          </cell>
        </row>
        <row r="1165">
          <cell r="A1165" t="str">
            <v>0810Miscellaneous Revenue</v>
          </cell>
          <cell r="B1165" t="str">
            <v>0810</v>
          </cell>
          <cell r="C1165" t="str">
            <v>Medical Examiner</v>
          </cell>
          <cell r="D1165" t="str">
            <v>Miscellaneous Revenue</v>
          </cell>
          <cell r="E1165" t="str">
            <v>Miscellaneous Revenue</v>
          </cell>
          <cell r="F1165">
            <v>0</v>
          </cell>
          <cell r="G1165">
            <v>0</v>
          </cell>
        </row>
        <row r="1166">
          <cell r="A1166" t="str">
            <v>0810Other Financing Sources</v>
          </cell>
          <cell r="B1166" t="str">
            <v>0810</v>
          </cell>
          <cell r="C1166" t="str">
            <v>Medical Examiner</v>
          </cell>
          <cell r="D1166" t="str">
            <v>Other Financing Sources</v>
          </cell>
          <cell r="E1166" t="str">
            <v>Other Financing Sources</v>
          </cell>
          <cell r="F1166">
            <v>0</v>
          </cell>
          <cell r="G1166">
            <v>-110440</v>
          </cell>
        </row>
        <row r="1167">
          <cell r="A1167" t="str">
            <v>0810Taxes</v>
          </cell>
          <cell r="B1167" t="str">
            <v>0810</v>
          </cell>
          <cell r="C1167" t="str">
            <v>Medical Examiner</v>
          </cell>
          <cell r="D1167" t="str">
            <v>Taxes</v>
          </cell>
          <cell r="E1167" t="str">
            <v>Taxes</v>
          </cell>
          <cell r="F1167">
            <v>0</v>
          </cell>
          <cell r="G1167">
            <v>0</v>
          </cell>
        </row>
        <row r="1168">
          <cell r="A1168" t="str">
            <v>0820Charges for Services</v>
          </cell>
          <cell r="B1168" t="str">
            <v>0820</v>
          </cell>
          <cell r="C1168" t="str">
            <v>Jail Health Services</v>
          </cell>
          <cell r="D1168" t="str">
            <v>Charges for Services</v>
          </cell>
          <cell r="E1168" t="str">
            <v>Charges for Services</v>
          </cell>
          <cell r="F1168">
            <v>241706</v>
          </cell>
          <cell r="G1168">
            <v>241706</v>
          </cell>
        </row>
        <row r="1169">
          <cell r="A1169" t="str">
            <v>0820Fines and Forfeits</v>
          </cell>
          <cell r="B1169" t="str">
            <v>0820</v>
          </cell>
          <cell r="C1169" t="str">
            <v>Jail Health Services</v>
          </cell>
          <cell r="D1169" t="str">
            <v>Fines and Forfeits</v>
          </cell>
          <cell r="E1169" t="str">
            <v>Fines and Forfeits</v>
          </cell>
          <cell r="F1169">
            <v>0</v>
          </cell>
          <cell r="G1169">
            <v>0</v>
          </cell>
        </row>
        <row r="1170">
          <cell r="A1170" t="str">
            <v>0820General Fund Transfers</v>
          </cell>
          <cell r="B1170" t="str">
            <v>0820</v>
          </cell>
          <cell r="C1170" t="str">
            <v>Jail Health Services</v>
          </cell>
          <cell r="D1170" t="str">
            <v>General Fund Transfers</v>
          </cell>
          <cell r="E1170" t="str">
            <v>General Fund Transfers</v>
          </cell>
          <cell r="F1170">
            <v>0</v>
          </cell>
          <cell r="G1170">
            <v>0</v>
          </cell>
        </row>
        <row r="1171">
          <cell r="A1171" t="str">
            <v>0820Grant</v>
          </cell>
          <cell r="B1171" t="str">
            <v>0820</v>
          </cell>
          <cell r="C1171" t="str">
            <v>Jail Health Services</v>
          </cell>
          <cell r="D1171" t="str">
            <v>Grant</v>
          </cell>
          <cell r="E1171" t="str">
            <v>Grant</v>
          </cell>
          <cell r="F1171">
            <v>315734</v>
          </cell>
          <cell r="G1171">
            <v>315734</v>
          </cell>
        </row>
        <row r="1172">
          <cell r="A1172" t="str">
            <v>0820Intergovt. Revenues</v>
          </cell>
          <cell r="B1172" t="str">
            <v>0820</v>
          </cell>
          <cell r="C1172" t="str">
            <v>Jail Health Services</v>
          </cell>
          <cell r="D1172" t="str">
            <v>Intergovt. Revenues</v>
          </cell>
          <cell r="E1172" t="str">
            <v>Intergovt. Revenues</v>
          </cell>
          <cell r="F1172">
            <v>0</v>
          </cell>
          <cell r="G1172">
            <v>0</v>
          </cell>
        </row>
        <row r="1173">
          <cell r="A1173" t="str">
            <v>0820Licenses and Permits</v>
          </cell>
          <cell r="B1173" t="str">
            <v>0820</v>
          </cell>
          <cell r="C1173" t="str">
            <v>Jail Health Services</v>
          </cell>
          <cell r="D1173" t="str">
            <v>Licenses and Permits</v>
          </cell>
          <cell r="E1173" t="str">
            <v>Licenses and Permits</v>
          </cell>
          <cell r="F1173">
            <v>0</v>
          </cell>
          <cell r="G1173">
            <v>0</v>
          </cell>
        </row>
        <row r="1174">
          <cell r="A1174" t="str">
            <v>0820Miscellaneous Revenue</v>
          </cell>
          <cell r="B1174" t="str">
            <v>0820</v>
          </cell>
          <cell r="C1174" t="str">
            <v>Jail Health Services</v>
          </cell>
          <cell r="D1174" t="str">
            <v>Miscellaneous Revenue</v>
          </cell>
          <cell r="E1174" t="str">
            <v>Miscellaneous Revenue</v>
          </cell>
          <cell r="F1174">
            <v>0</v>
          </cell>
          <cell r="G1174">
            <v>0</v>
          </cell>
        </row>
        <row r="1175">
          <cell r="A1175" t="str">
            <v>0820Other Financing Sources</v>
          </cell>
          <cell r="B1175" t="str">
            <v>0820</v>
          </cell>
          <cell r="C1175" t="str">
            <v>Jail Health Services</v>
          </cell>
          <cell r="D1175" t="str">
            <v>Other Financing Sources</v>
          </cell>
          <cell r="E1175" t="str">
            <v>Other Financing Sources</v>
          </cell>
          <cell r="F1175">
            <v>0</v>
          </cell>
          <cell r="G1175">
            <v>0</v>
          </cell>
        </row>
        <row r="1176">
          <cell r="A1176" t="str">
            <v>0820Taxes</v>
          </cell>
          <cell r="B1176" t="str">
            <v>0820</v>
          </cell>
          <cell r="C1176" t="str">
            <v>Jail Health Services</v>
          </cell>
          <cell r="D1176" t="str">
            <v>Taxes</v>
          </cell>
          <cell r="E1176" t="str">
            <v>Taxes</v>
          </cell>
          <cell r="F1176">
            <v>0</v>
          </cell>
          <cell r="G1176">
            <v>0</v>
          </cell>
        </row>
        <row r="1177">
          <cell r="A1177" t="str">
            <v>0830Charges for Services</v>
          </cell>
          <cell r="B1177" t="str">
            <v>0830</v>
          </cell>
          <cell r="C1177" t="str">
            <v>Emergency Medical Services</v>
          </cell>
          <cell r="D1177" t="str">
            <v>Charges for Services</v>
          </cell>
          <cell r="E1177" t="str">
            <v>Charges for Services</v>
          </cell>
          <cell r="F1177">
            <v>190000</v>
          </cell>
          <cell r="G1177">
            <v>190000</v>
          </cell>
        </row>
        <row r="1178">
          <cell r="A1178" t="str">
            <v>0830Fines and Forfeits</v>
          </cell>
          <cell r="B1178" t="str">
            <v>0830</v>
          </cell>
          <cell r="C1178" t="str">
            <v>Emergency Medical Services</v>
          </cell>
          <cell r="D1178" t="str">
            <v>Fines and Forfeits</v>
          </cell>
          <cell r="E1178" t="str">
            <v>Fines and Forfeits</v>
          </cell>
          <cell r="F1178">
            <v>0</v>
          </cell>
          <cell r="G1178">
            <v>0</v>
          </cell>
        </row>
        <row r="1179">
          <cell r="A1179" t="str">
            <v>0830General Fund Transfers</v>
          </cell>
          <cell r="B1179" t="str">
            <v>0830</v>
          </cell>
          <cell r="C1179" t="str">
            <v>Emergency Medical Services</v>
          </cell>
          <cell r="D1179" t="str">
            <v>General Fund Transfers</v>
          </cell>
          <cell r="E1179" t="str">
            <v>General Fund Transfers</v>
          </cell>
          <cell r="F1179">
            <v>0</v>
          </cell>
          <cell r="G1179">
            <v>0</v>
          </cell>
        </row>
        <row r="1180">
          <cell r="A1180" t="str">
            <v>0830Grant</v>
          </cell>
          <cell r="B1180" t="str">
            <v>0830</v>
          </cell>
          <cell r="C1180" t="str">
            <v>Emergency Medical Services</v>
          </cell>
          <cell r="D1180" t="str">
            <v>Grant</v>
          </cell>
          <cell r="E1180" t="str">
            <v>Grant</v>
          </cell>
          <cell r="F1180">
            <v>0</v>
          </cell>
          <cell r="G1180">
            <v>0</v>
          </cell>
        </row>
        <row r="1181">
          <cell r="A1181" t="str">
            <v>0830Intergovt. Revenues</v>
          </cell>
          <cell r="B1181" t="str">
            <v>0830</v>
          </cell>
          <cell r="C1181" t="str">
            <v>Emergency Medical Services</v>
          </cell>
          <cell r="D1181" t="str">
            <v>Intergovt. Revenues</v>
          </cell>
          <cell r="E1181" t="str">
            <v>Intergovt. Revenues</v>
          </cell>
          <cell r="F1181">
            <v>1650</v>
          </cell>
          <cell r="G1181">
            <v>1650</v>
          </cell>
        </row>
        <row r="1182">
          <cell r="A1182" t="str">
            <v>0830Licenses and Permits</v>
          </cell>
          <cell r="B1182" t="str">
            <v>0830</v>
          </cell>
          <cell r="C1182" t="str">
            <v>Emergency Medical Services</v>
          </cell>
          <cell r="D1182" t="str">
            <v>Licenses and Permits</v>
          </cell>
          <cell r="E1182" t="str">
            <v>Licenses and Permits</v>
          </cell>
          <cell r="F1182">
            <v>0</v>
          </cell>
          <cell r="G1182">
            <v>0</v>
          </cell>
        </row>
        <row r="1183">
          <cell r="A1183" t="str">
            <v>0830Miscellaneous Revenue</v>
          </cell>
          <cell r="B1183" t="str">
            <v>0830</v>
          </cell>
          <cell r="C1183" t="str">
            <v>Emergency Medical Services</v>
          </cell>
          <cell r="D1183" t="str">
            <v>Miscellaneous Revenue</v>
          </cell>
          <cell r="E1183" t="str">
            <v>Miscellaneous Revenue</v>
          </cell>
          <cell r="F1183">
            <v>377200</v>
          </cell>
          <cell r="G1183">
            <v>200200</v>
          </cell>
        </row>
        <row r="1184">
          <cell r="A1184" t="str">
            <v>0830Other Financing Sources</v>
          </cell>
          <cell r="B1184" t="str">
            <v>0830</v>
          </cell>
          <cell r="C1184" t="str">
            <v>Emergency Medical Services</v>
          </cell>
          <cell r="D1184" t="str">
            <v>Other Financing Sources</v>
          </cell>
          <cell r="E1184" t="str">
            <v>Other Financing Sources</v>
          </cell>
          <cell r="F1184">
            <v>2889</v>
          </cell>
          <cell r="G1184">
            <v>54000</v>
          </cell>
        </row>
        <row r="1185">
          <cell r="A1185" t="str">
            <v>0830Taxes</v>
          </cell>
          <cell r="B1185" t="str">
            <v>0830</v>
          </cell>
          <cell r="C1185" t="str">
            <v>Emergency Medical Services</v>
          </cell>
          <cell r="D1185" t="str">
            <v>Taxes</v>
          </cell>
          <cell r="E1185" t="str">
            <v>Taxes</v>
          </cell>
          <cell r="F1185">
            <v>60594033</v>
          </cell>
          <cell r="G1185">
            <v>61780119</v>
          </cell>
        </row>
        <row r="1186">
          <cell r="A1186" t="str">
            <v>0845Charges for Services</v>
          </cell>
          <cell r="B1186" t="str">
            <v>0845</v>
          </cell>
          <cell r="C1186" t="str">
            <v>Rural Drainage</v>
          </cell>
          <cell r="D1186" t="str">
            <v>Charges for Services</v>
          </cell>
          <cell r="E1186" t="str">
            <v>Charges for Services</v>
          </cell>
          <cell r="F1186">
            <v>21941428</v>
          </cell>
          <cell r="G1186">
            <v>21085428</v>
          </cell>
        </row>
        <row r="1187">
          <cell r="A1187" t="str">
            <v>0845Fines and Forfeits</v>
          </cell>
          <cell r="B1187" t="str">
            <v>0845</v>
          </cell>
          <cell r="C1187" t="str">
            <v>Rural Drainage</v>
          </cell>
          <cell r="D1187" t="str">
            <v>Fines and Forfeits</v>
          </cell>
          <cell r="E1187" t="str">
            <v>Fines and Forfeits</v>
          </cell>
          <cell r="F1187">
            <v>2500</v>
          </cell>
          <cell r="G1187">
            <v>2500</v>
          </cell>
        </row>
        <row r="1188">
          <cell r="A1188" t="str">
            <v>0845General Fund Transfers</v>
          </cell>
          <cell r="B1188" t="str">
            <v>0845</v>
          </cell>
          <cell r="C1188" t="str">
            <v>Rural Drainage</v>
          </cell>
          <cell r="D1188" t="str">
            <v>General Fund Transfers</v>
          </cell>
          <cell r="E1188" t="str">
            <v>General Fund Transfers</v>
          </cell>
          <cell r="F1188">
            <v>656230</v>
          </cell>
          <cell r="G1188">
            <v>545597</v>
          </cell>
        </row>
        <row r="1189">
          <cell r="A1189" t="str">
            <v>0845Grant</v>
          </cell>
          <cell r="B1189" t="str">
            <v>0845</v>
          </cell>
          <cell r="C1189" t="str">
            <v>Rural Drainage</v>
          </cell>
          <cell r="D1189" t="str">
            <v>Grant</v>
          </cell>
          <cell r="E1189" t="str">
            <v>Grant</v>
          </cell>
          <cell r="F1189">
            <v>1314869</v>
          </cell>
          <cell r="G1189">
            <v>1314869</v>
          </cell>
        </row>
        <row r="1190">
          <cell r="A1190" t="str">
            <v>0845Intergovt. Revenues</v>
          </cell>
          <cell r="B1190" t="str">
            <v>0845</v>
          </cell>
          <cell r="C1190" t="str">
            <v>Rural Drainage</v>
          </cell>
          <cell r="D1190" t="str">
            <v>Intergovt. Revenues</v>
          </cell>
          <cell r="E1190" t="str">
            <v>Intergovt. Revenues</v>
          </cell>
          <cell r="F1190">
            <v>0</v>
          </cell>
          <cell r="G1190">
            <v>0</v>
          </cell>
        </row>
        <row r="1191">
          <cell r="A1191" t="str">
            <v>0845Licenses and Permits</v>
          </cell>
          <cell r="B1191" t="str">
            <v>0845</v>
          </cell>
          <cell r="C1191" t="str">
            <v>Rural Drainage</v>
          </cell>
          <cell r="D1191" t="str">
            <v>Licenses and Permits</v>
          </cell>
          <cell r="E1191" t="str">
            <v>Licenses and Permits</v>
          </cell>
          <cell r="F1191">
            <v>0</v>
          </cell>
          <cell r="G1191">
            <v>0</v>
          </cell>
        </row>
        <row r="1192">
          <cell r="A1192" t="str">
            <v>0845Miscellaneous Revenue</v>
          </cell>
          <cell r="B1192" t="str">
            <v>0845</v>
          </cell>
          <cell r="C1192" t="str">
            <v>Rural Drainage</v>
          </cell>
          <cell r="D1192" t="str">
            <v>Miscellaneous Revenue</v>
          </cell>
          <cell r="E1192" t="str">
            <v>Miscellaneous Revenue</v>
          </cell>
          <cell r="F1192">
            <v>16000</v>
          </cell>
          <cell r="G1192">
            <v>16000</v>
          </cell>
        </row>
        <row r="1193">
          <cell r="A1193" t="str">
            <v>0845Other Financing Sources</v>
          </cell>
          <cell r="B1193" t="str">
            <v>0845</v>
          </cell>
          <cell r="C1193" t="str">
            <v>Rural Drainage</v>
          </cell>
          <cell r="D1193" t="str">
            <v>Other Financing Sources</v>
          </cell>
          <cell r="E1193" t="str">
            <v>Other Financing Sources</v>
          </cell>
          <cell r="F1193">
            <v>301511</v>
          </cell>
          <cell r="G1193">
            <v>271511</v>
          </cell>
        </row>
        <row r="1194">
          <cell r="A1194" t="str">
            <v>0845Taxes</v>
          </cell>
          <cell r="B1194" t="str">
            <v>0845</v>
          </cell>
          <cell r="C1194" t="str">
            <v>Rural Drainage</v>
          </cell>
          <cell r="D1194" t="str">
            <v>Taxes</v>
          </cell>
          <cell r="E1194" t="str">
            <v>Taxes</v>
          </cell>
          <cell r="F1194">
            <v>0</v>
          </cell>
          <cell r="G1194">
            <v>0</v>
          </cell>
        </row>
        <row r="1195">
          <cell r="A1195" t="str">
            <v>0846Charges for Services</v>
          </cell>
          <cell r="B1195" t="str">
            <v>0846</v>
          </cell>
          <cell r="C1195" t="str">
            <v>Historic Preservation Program</v>
          </cell>
          <cell r="D1195" t="str">
            <v>Charges for Services</v>
          </cell>
          <cell r="E1195" t="str">
            <v>Charges for Services</v>
          </cell>
          <cell r="F1195">
            <v>0</v>
          </cell>
          <cell r="G1195">
            <v>0</v>
          </cell>
        </row>
        <row r="1196">
          <cell r="A1196" t="str">
            <v>0846Fines and Forfeits</v>
          </cell>
          <cell r="B1196" t="str">
            <v>0846</v>
          </cell>
          <cell r="C1196" t="str">
            <v>Historic Preservation Program</v>
          </cell>
          <cell r="D1196" t="str">
            <v>Fines and Forfeits</v>
          </cell>
          <cell r="E1196" t="str">
            <v>Fines and Forfeits</v>
          </cell>
          <cell r="F1196">
            <v>0</v>
          </cell>
          <cell r="G1196">
            <v>0</v>
          </cell>
        </row>
        <row r="1197">
          <cell r="A1197" t="str">
            <v>0846General Fund Transfers</v>
          </cell>
          <cell r="B1197" t="str">
            <v>0846</v>
          </cell>
          <cell r="C1197" t="str">
            <v>Historic Preservation Program</v>
          </cell>
          <cell r="D1197" t="str">
            <v>General Fund Transfers</v>
          </cell>
          <cell r="E1197" t="str">
            <v>General Fund Transfers</v>
          </cell>
          <cell r="F1197">
            <v>0</v>
          </cell>
          <cell r="G1197">
            <v>0</v>
          </cell>
        </row>
        <row r="1198">
          <cell r="A1198" t="str">
            <v>0846Grant</v>
          </cell>
          <cell r="B1198" t="str">
            <v>0846</v>
          </cell>
          <cell r="C1198" t="str">
            <v>Historic Preservation Program</v>
          </cell>
          <cell r="D1198" t="str">
            <v>Grant</v>
          </cell>
          <cell r="E1198" t="str">
            <v>Grant</v>
          </cell>
          <cell r="F1198">
            <v>0</v>
          </cell>
          <cell r="G1198">
            <v>0</v>
          </cell>
        </row>
        <row r="1199">
          <cell r="A1199" t="str">
            <v>0846Intergovt. Revenues</v>
          </cell>
          <cell r="B1199" t="str">
            <v>0846</v>
          </cell>
          <cell r="C1199" t="str">
            <v>Historic Preservation Program</v>
          </cell>
          <cell r="D1199" t="str">
            <v>Intergovt. Revenues</v>
          </cell>
          <cell r="E1199" t="str">
            <v>Intergovt. Revenues</v>
          </cell>
          <cell r="F1199">
            <v>0</v>
          </cell>
          <cell r="G1199">
            <v>0</v>
          </cell>
        </row>
        <row r="1200">
          <cell r="A1200" t="str">
            <v>0846Licenses and Permits</v>
          </cell>
          <cell r="B1200" t="str">
            <v>0846</v>
          </cell>
          <cell r="C1200" t="str">
            <v>Historic Preservation Program</v>
          </cell>
          <cell r="D1200" t="str">
            <v>Licenses and Permits</v>
          </cell>
          <cell r="E1200" t="str">
            <v>Licenses and Permits</v>
          </cell>
          <cell r="F1200">
            <v>0</v>
          </cell>
          <cell r="G1200">
            <v>0</v>
          </cell>
        </row>
        <row r="1201">
          <cell r="A1201" t="str">
            <v>0846Miscellaneous Revenue</v>
          </cell>
          <cell r="B1201" t="str">
            <v>0846</v>
          </cell>
          <cell r="C1201" t="str">
            <v>Historic Preservation Program</v>
          </cell>
          <cell r="D1201" t="str">
            <v>Miscellaneous Revenue</v>
          </cell>
          <cell r="E1201" t="str">
            <v>Miscellaneous Revenue</v>
          </cell>
          <cell r="F1201">
            <v>0</v>
          </cell>
          <cell r="G1201">
            <v>0</v>
          </cell>
        </row>
        <row r="1202">
          <cell r="A1202" t="str">
            <v>0846Other Financing Sources</v>
          </cell>
          <cell r="B1202" t="str">
            <v>0846</v>
          </cell>
          <cell r="C1202" t="str">
            <v>Historic Preservation Program</v>
          </cell>
          <cell r="D1202" t="str">
            <v>Other Financing Sources</v>
          </cell>
          <cell r="E1202" t="str">
            <v>Other Financing Sources</v>
          </cell>
          <cell r="F1202">
            <v>460000</v>
          </cell>
          <cell r="G1202">
            <v>473800</v>
          </cell>
        </row>
        <row r="1203">
          <cell r="A1203" t="str">
            <v>0846Taxes</v>
          </cell>
          <cell r="B1203" t="str">
            <v>0846</v>
          </cell>
          <cell r="C1203" t="str">
            <v>Historic Preservation Program</v>
          </cell>
          <cell r="D1203" t="str">
            <v>Taxes</v>
          </cell>
          <cell r="E1203" t="str">
            <v>Taxes</v>
          </cell>
          <cell r="F1203">
            <v>0</v>
          </cell>
          <cell r="G1203">
            <v>0</v>
          </cell>
        </row>
        <row r="1204">
          <cell r="A1204" t="str">
            <v>0860Charges for Services</v>
          </cell>
          <cell r="B1204" t="str">
            <v>0860</v>
          </cell>
          <cell r="C1204" t="str">
            <v>Local Hazardous Waste</v>
          </cell>
          <cell r="D1204" t="str">
            <v>Charges for Services</v>
          </cell>
          <cell r="E1204" t="str">
            <v>Charges for Services</v>
          </cell>
          <cell r="F1204">
            <v>4556088</v>
          </cell>
          <cell r="G1204">
            <v>4556088</v>
          </cell>
        </row>
        <row r="1205">
          <cell r="A1205" t="str">
            <v>0860Fines and Forfeits</v>
          </cell>
          <cell r="B1205" t="str">
            <v>0860</v>
          </cell>
          <cell r="C1205" t="str">
            <v>Local Hazardous Waste</v>
          </cell>
          <cell r="D1205" t="str">
            <v>Fines and Forfeits</v>
          </cell>
          <cell r="E1205" t="str">
            <v>Fines and Forfeits</v>
          </cell>
          <cell r="F1205">
            <v>0</v>
          </cell>
          <cell r="G1205">
            <v>0</v>
          </cell>
        </row>
        <row r="1206">
          <cell r="A1206" t="str">
            <v>0860General Fund Transfers</v>
          </cell>
          <cell r="B1206" t="str">
            <v>0860</v>
          </cell>
          <cell r="C1206" t="str">
            <v>Local Hazardous Waste</v>
          </cell>
          <cell r="D1206" t="str">
            <v>General Fund Transfers</v>
          </cell>
          <cell r="E1206" t="str">
            <v>General Fund Transfers</v>
          </cell>
          <cell r="F1206">
            <v>0</v>
          </cell>
          <cell r="G1206">
            <v>0</v>
          </cell>
        </row>
        <row r="1207">
          <cell r="A1207" t="str">
            <v>0860Grant</v>
          </cell>
          <cell r="B1207" t="str">
            <v>0860</v>
          </cell>
          <cell r="C1207" t="str">
            <v>Local Hazardous Waste</v>
          </cell>
          <cell r="D1207" t="str">
            <v>Grant</v>
          </cell>
          <cell r="E1207" t="str">
            <v>Grant</v>
          </cell>
          <cell r="F1207">
            <v>610122</v>
          </cell>
          <cell r="G1207">
            <v>610122</v>
          </cell>
        </row>
        <row r="1208">
          <cell r="A1208" t="str">
            <v>0860Intergovt. Revenues</v>
          </cell>
          <cell r="B1208" t="str">
            <v>0860</v>
          </cell>
          <cell r="C1208" t="str">
            <v>Local Hazardous Waste</v>
          </cell>
          <cell r="D1208" t="str">
            <v>Intergovt. Revenues</v>
          </cell>
          <cell r="E1208" t="str">
            <v>Intergovt. Revenues</v>
          </cell>
          <cell r="F1208">
            <v>6997778</v>
          </cell>
          <cell r="G1208">
            <v>6997778</v>
          </cell>
        </row>
        <row r="1209">
          <cell r="A1209" t="str">
            <v>0860Licenses and Permits</v>
          </cell>
          <cell r="B1209" t="str">
            <v>0860</v>
          </cell>
          <cell r="C1209" t="str">
            <v>Local Hazardous Waste</v>
          </cell>
          <cell r="D1209" t="str">
            <v>Licenses and Permits</v>
          </cell>
          <cell r="E1209" t="str">
            <v>Licenses and Permits</v>
          </cell>
          <cell r="F1209">
            <v>0</v>
          </cell>
          <cell r="G1209">
            <v>0</v>
          </cell>
        </row>
        <row r="1210">
          <cell r="A1210" t="str">
            <v>0860Miscellaneous Revenue</v>
          </cell>
          <cell r="B1210" t="str">
            <v>0860</v>
          </cell>
          <cell r="C1210" t="str">
            <v>Local Hazardous Waste</v>
          </cell>
          <cell r="D1210" t="str">
            <v>Miscellaneous Revenue</v>
          </cell>
          <cell r="E1210" t="str">
            <v>Miscellaneous Revenue</v>
          </cell>
          <cell r="F1210">
            <v>48288</v>
          </cell>
          <cell r="G1210">
            <v>48288</v>
          </cell>
        </row>
        <row r="1211">
          <cell r="A1211" t="str">
            <v>0860Other Financing Sources</v>
          </cell>
          <cell r="B1211" t="str">
            <v>0860</v>
          </cell>
          <cell r="C1211" t="str">
            <v>Local Hazardous Waste</v>
          </cell>
          <cell r="D1211" t="str">
            <v>Other Financing Sources</v>
          </cell>
          <cell r="E1211" t="str">
            <v>Other Financing Sources</v>
          </cell>
          <cell r="F1211">
            <v>0</v>
          </cell>
          <cell r="G1211">
            <v>0</v>
          </cell>
        </row>
        <row r="1212">
          <cell r="A1212" t="str">
            <v>0860Taxes</v>
          </cell>
          <cell r="B1212" t="str">
            <v>0860</v>
          </cell>
          <cell r="C1212" t="str">
            <v>Local Hazardous Waste</v>
          </cell>
          <cell r="D1212" t="str">
            <v>Taxes</v>
          </cell>
          <cell r="E1212" t="str">
            <v>Taxes</v>
          </cell>
          <cell r="F1212">
            <v>0</v>
          </cell>
          <cell r="G1212">
            <v>0</v>
          </cell>
        </row>
        <row r="1213">
          <cell r="A1213" t="str">
            <v>0883Charges for Services</v>
          </cell>
          <cell r="B1213" t="str">
            <v>0883</v>
          </cell>
          <cell r="C1213" t="str">
            <v>Sheriff MIDD</v>
          </cell>
          <cell r="D1213" t="str">
            <v>Charges for Services</v>
          </cell>
          <cell r="E1213" t="str">
            <v>Charges for Services</v>
          </cell>
          <cell r="F1213">
            <v>0</v>
          </cell>
          <cell r="G1213">
            <v>0</v>
          </cell>
        </row>
        <row r="1214">
          <cell r="A1214" t="str">
            <v>0883Fines and Forfeits</v>
          </cell>
          <cell r="B1214" t="str">
            <v>0883</v>
          </cell>
          <cell r="C1214" t="str">
            <v>Sheriff MIDD</v>
          </cell>
          <cell r="D1214" t="str">
            <v>Fines and Forfeits</v>
          </cell>
          <cell r="E1214" t="str">
            <v>Fines and Forfeits</v>
          </cell>
          <cell r="F1214">
            <v>0</v>
          </cell>
          <cell r="G1214">
            <v>0</v>
          </cell>
        </row>
        <row r="1215">
          <cell r="A1215" t="str">
            <v>0883General Fund Transfers</v>
          </cell>
          <cell r="B1215" t="str">
            <v>0883</v>
          </cell>
          <cell r="C1215" t="str">
            <v>Sheriff MIDD</v>
          </cell>
          <cell r="D1215" t="str">
            <v>General Fund Transfers</v>
          </cell>
          <cell r="E1215" t="str">
            <v>General Fund Transfers</v>
          </cell>
          <cell r="F1215">
            <v>0</v>
          </cell>
          <cell r="G1215">
            <v>0</v>
          </cell>
        </row>
        <row r="1216">
          <cell r="A1216" t="str">
            <v>0883Grant</v>
          </cell>
          <cell r="B1216" t="str">
            <v>0883</v>
          </cell>
          <cell r="C1216" t="str">
            <v>Sheriff MIDD</v>
          </cell>
          <cell r="D1216" t="str">
            <v>Grant</v>
          </cell>
          <cell r="E1216" t="str">
            <v>Grant</v>
          </cell>
          <cell r="F1216">
            <v>0</v>
          </cell>
          <cell r="G1216">
            <v>0</v>
          </cell>
        </row>
        <row r="1217">
          <cell r="A1217" t="str">
            <v>0883Intergovt. Revenues</v>
          </cell>
          <cell r="B1217" t="str">
            <v>0883</v>
          </cell>
          <cell r="C1217" t="str">
            <v>Sheriff MIDD</v>
          </cell>
          <cell r="D1217" t="str">
            <v>Intergovt. Revenues</v>
          </cell>
          <cell r="E1217" t="str">
            <v>Intergovt. Revenues</v>
          </cell>
          <cell r="F1217">
            <v>0</v>
          </cell>
          <cell r="G1217">
            <v>0</v>
          </cell>
        </row>
        <row r="1218">
          <cell r="A1218" t="str">
            <v>0883Licenses and Permits</v>
          </cell>
          <cell r="B1218" t="str">
            <v>0883</v>
          </cell>
          <cell r="C1218" t="str">
            <v>Sheriff MIDD</v>
          </cell>
          <cell r="D1218" t="str">
            <v>Licenses and Permits</v>
          </cell>
          <cell r="E1218" t="str">
            <v>Licenses and Permits</v>
          </cell>
          <cell r="F1218">
            <v>0</v>
          </cell>
          <cell r="G1218">
            <v>0</v>
          </cell>
        </row>
        <row r="1219">
          <cell r="A1219" t="str">
            <v>0883Miscellaneous Revenue</v>
          </cell>
          <cell r="B1219" t="str">
            <v>0883</v>
          </cell>
          <cell r="C1219" t="str">
            <v>Sheriff MIDD</v>
          </cell>
          <cell r="D1219" t="str">
            <v>Miscellaneous Revenue</v>
          </cell>
          <cell r="E1219" t="str">
            <v>Miscellaneous Revenue</v>
          </cell>
          <cell r="F1219">
            <v>0</v>
          </cell>
          <cell r="G1219">
            <v>0</v>
          </cell>
        </row>
        <row r="1220">
          <cell r="A1220" t="str">
            <v>0883Other Financing Sources</v>
          </cell>
          <cell r="B1220" t="str">
            <v>0883</v>
          </cell>
          <cell r="C1220" t="str">
            <v>Sheriff MIDD</v>
          </cell>
          <cell r="D1220" t="str">
            <v>Other Financing Sources</v>
          </cell>
          <cell r="E1220" t="str">
            <v>Other Financing Sources</v>
          </cell>
          <cell r="F1220">
            <v>0</v>
          </cell>
          <cell r="G1220">
            <v>0</v>
          </cell>
        </row>
        <row r="1221">
          <cell r="A1221" t="str">
            <v>0883Taxes</v>
          </cell>
          <cell r="B1221" t="str">
            <v>0883</v>
          </cell>
          <cell r="C1221" t="str">
            <v>Sheriff MIDD</v>
          </cell>
          <cell r="D1221" t="str">
            <v>Taxes</v>
          </cell>
          <cell r="E1221" t="str">
            <v>Taxes</v>
          </cell>
          <cell r="F1221">
            <v>0</v>
          </cell>
          <cell r="G1221">
            <v>0</v>
          </cell>
        </row>
        <row r="1222">
          <cell r="A1222" t="str">
            <v>0885Charges for Services</v>
          </cell>
          <cell r="B1222" t="str">
            <v>0885</v>
          </cell>
          <cell r="C1222" t="str">
            <v>Children and Family Services Revenue</v>
          </cell>
          <cell r="D1222" t="str">
            <v>Charges for Services</v>
          </cell>
          <cell r="E1222" t="str">
            <v>Charges for Services</v>
          </cell>
          <cell r="F1222">
            <v>0</v>
          </cell>
          <cell r="G1222">
            <v>0</v>
          </cell>
        </row>
        <row r="1223">
          <cell r="A1223" t="str">
            <v>0885Fines and Forfeits</v>
          </cell>
          <cell r="B1223" t="str">
            <v>0885</v>
          </cell>
          <cell r="C1223" t="str">
            <v>Children and Family Services Revenue</v>
          </cell>
          <cell r="D1223" t="str">
            <v>Fines and Forfeits</v>
          </cell>
          <cell r="E1223" t="str">
            <v>Fines and Forfeits</v>
          </cell>
          <cell r="F1223">
            <v>0</v>
          </cell>
          <cell r="G1223">
            <v>0</v>
          </cell>
        </row>
        <row r="1224">
          <cell r="A1224" t="str">
            <v>0885General Fund Transfers</v>
          </cell>
          <cell r="B1224" t="str">
            <v>0885</v>
          </cell>
          <cell r="C1224" t="str">
            <v>Children and Family Services Revenue</v>
          </cell>
          <cell r="D1224" t="str">
            <v>General Fund Transfers</v>
          </cell>
          <cell r="E1224" t="str">
            <v>General Fund Transfers</v>
          </cell>
          <cell r="F1224">
            <v>626283</v>
          </cell>
          <cell r="G1224">
            <v>626283</v>
          </cell>
        </row>
        <row r="1225">
          <cell r="A1225" t="str">
            <v>0885Grant</v>
          </cell>
          <cell r="B1225" t="str">
            <v>0885</v>
          </cell>
          <cell r="C1225" t="str">
            <v>Children and Family Services Revenue</v>
          </cell>
          <cell r="D1225" t="str">
            <v>Grant</v>
          </cell>
          <cell r="E1225" t="str">
            <v>Grant</v>
          </cell>
          <cell r="F1225">
            <v>0</v>
          </cell>
          <cell r="G1225">
            <v>0</v>
          </cell>
        </row>
        <row r="1226">
          <cell r="A1226" t="str">
            <v>0885Intergovt. Revenues</v>
          </cell>
          <cell r="B1226" t="str">
            <v>0885</v>
          </cell>
          <cell r="C1226" t="str">
            <v>Children and Family Services Revenue</v>
          </cell>
          <cell r="D1226" t="str">
            <v>Intergovt. Revenues</v>
          </cell>
          <cell r="E1226" t="str">
            <v>Intergovt. Revenues</v>
          </cell>
          <cell r="F1226">
            <v>362000</v>
          </cell>
          <cell r="G1226">
            <v>362000</v>
          </cell>
        </row>
        <row r="1227">
          <cell r="A1227" t="str">
            <v>0885Licenses and Permits</v>
          </cell>
          <cell r="B1227" t="str">
            <v>0885</v>
          </cell>
          <cell r="C1227" t="str">
            <v>Children and Family Services Revenue</v>
          </cell>
          <cell r="D1227" t="str">
            <v>Licenses and Permits</v>
          </cell>
          <cell r="E1227" t="str">
            <v>Licenses and Permits</v>
          </cell>
          <cell r="F1227">
            <v>0</v>
          </cell>
          <cell r="G1227">
            <v>0</v>
          </cell>
        </row>
        <row r="1228">
          <cell r="A1228" t="str">
            <v>0885Miscellaneous Revenue</v>
          </cell>
          <cell r="B1228" t="str">
            <v>0885</v>
          </cell>
          <cell r="C1228" t="str">
            <v>Children and Family Services Revenue</v>
          </cell>
          <cell r="D1228" t="str">
            <v>Miscellaneous Revenue</v>
          </cell>
          <cell r="E1228" t="str">
            <v>Miscellaneous Revenue</v>
          </cell>
          <cell r="F1228">
            <v>624986</v>
          </cell>
          <cell r="G1228">
            <v>624986</v>
          </cell>
        </row>
        <row r="1229">
          <cell r="A1229" t="str">
            <v>0885Other Financing Sources</v>
          </cell>
          <cell r="B1229" t="str">
            <v>0885</v>
          </cell>
          <cell r="C1229" t="str">
            <v>Children and Family Services Revenue</v>
          </cell>
          <cell r="D1229" t="str">
            <v>Other Financing Sources</v>
          </cell>
          <cell r="E1229" t="str">
            <v>Other Financing Sources</v>
          </cell>
          <cell r="F1229">
            <v>0</v>
          </cell>
          <cell r="G1229">
            <v>0</v>
          </cell>
        </row>
        <row r="1230">
          <cell r="A1230" t="str">
            <v>0885Taxes</v>
          </cell>
          <cell r="B1230" t="str">
            <v>0885</v>
          </cell>
          <cell r="C1230" t="str">
            <v>Children and Family Services Revenue</v>
          </cell>
          <cell r="D1230" t="str">
            <v>Taxes</v>
          </cell>
          <cell r="E1230" t="str">
            <v>Taxes</v>
          </cell>
          <cell r="F1230">
            <v>3402943</v>
          </cell>
          <cell r="G1230">
            <v>3703258</v>
          </cell>
        </row>
        <row r="1231">
          <cell r="A1231" t="str">
            <v>0886Charges for Services</v>
          </cell>
          <cell r="B1231" t="str">
            <v>0886</v>
          </cell>
          <cell r="C1231" t="str">
            <v>Children and Family Services Transfers to Public Health</v>
          </cell>
          <cell r="D1231" t="str">
            <v>Charges for Services</v>
          </cell>
          <cell r="E1231" t="str">
            <v>Charges for Services</v>
          </cell>
          <cell r="F1231">
            <v>0</v>
          </cell>
          <cell r="G1231">
            <v>0</v>
          </cell>
        </row>
        <row r="1232">
          <cell r="A1232" t="str">
            <v>0886Fines and Forfeits</v>
          </cell>
          <cell r="B1232" t="str">
            <v>0886</v>
          </cell>
          <cell r="C1232" t="str">
            <v>Children and Family Services Transfers to Public Health</v>
          </cell>
          <cell r="D1232" t="str">
            <v>Fines and Forfeits</v>
          </cell>
          <cell r="E1232" t="str">
            <v>Fines and Forfeits</v>
          </cell>
          <cell r="F1232">
            <v>0</v>
          </cell>
          <cell r="G1232">
            <v>0</v>
          </cell>
        </row>
        <row r="1233">
          <cell r="A1233" t="str">
            <v>0886General Fund Transfers</v>
          </cell>
          <cell r="B1233" t="str">
            <v>0886</v>
          </cell>
          <cell r="C1233" t="str">
            <v>Children and Family Services Transfers to Public Health</v>
          </cell>
          <cell r="D1233" t="str">
            <v>General Fund Transfers</v>
          </cell>
          <cell r="E1233" t="str">
            <v>General Fund Transfers</v>
          </cell>
          <cell r="F1233">
            <v>0</v>
          </cell>
          <cell r="G1233">
            <v>0</v>
          </cell>
        </row>
        <row r="1234">
          <cell r="A1234" t="str">
            <v>0886Grant</v>
          </cell>
          <cell r="B1234" t="str">
            <v>0886</v>
          </cell>
          <cell r="C1234" t="str">
            <v>Children and Family Services Transfers to Public Health</v>
          </cell>
          <cell r="D1234" t="str">
            <v>Grant</v>
          </cell>
          <cell r="E1234" t="str">
            <v>Grant</v>
          </cell>
          <cell r="F1234">
            <v>0</v>
          </cell>
          <cell r="G1234">
            <v>0</v>
          </cell>
        </row>
        <row r="1235">
          <cell r="A1235" t="str">
            <v>0886Intergovt. Revenues</v>
          </cell>
          <cell r="B1235" t="str">
            <v>0886</v>
          </cell>
          <cell r="C1235" t="str">
            <v>Children and Family Services Transfers to Public Health</v>
          </cell>
          <cell r="D1235" t="str">
            <v>Intergovt. Revenues</v>
          </cell>
          <cell r="E1235" t="str">
            <v>Intergovt. Revenues</v>
          </cell>
          <cell r="F1235">
            <v>0</v>
          </cell>
          <cell r="G1235">
            <v>0</v>
          </cell>
        </row>
        <row r="1236">
          <cell r="A1236" t="str">
            <v>0886Licenses and Permits</v>
          </cell>
          <cell r="B1236" t="str">
            <v>0886</v>
          </cell>
          <cell r="C1236" t="str">
            <v>Children and Family Services Transfers to Public Health</v>
          </cell>
          <cell r="D1236" t="str">
            <v>Licenses and Permits</v>
          </cell>
          <cell r="E1236" t="str">
            <v>Licenses and Permits</v>
          </cell>
          <cell r="F1236">
            <v>0</v>
          </cell>
          <cell r="G1236">
            <v>0</v>
          </cell>
        </row>
        <row r="1237">
          <cell r="A1237" t="str">
            <v>0886Miscellaneous Revenue</v>
          </cell>
          <cell r="B1237" t="str">
            <v>0886</v>
          </cell>
          <cell r="C1237" t="str">
            <v>Children and Family Services Transfers to Public Health</v>
          </cell>
          <cell r="D1237" t="str">
            <v>Miscellaneous Revenue</v>
          </cell>
          <cell r="E1237" t="str">
            <v>Miscellaneous Revenue</v>
          </cell>
          <cell r="F1237">
            <v>0</v>
          </cell>
          <cell r="G1237">
            <v>0</v>
          </cell>
        </row>
        <row r="1238">
          <cell r="A1238" t="str">
            <v>0886Other Financing Sources</v>
          </cell>
          <cell r="B1238" t="str">
            <v>0886</v>
          </cell>
          <cell r="C1238" t="str">
            <v>Children and Family Services Transfers to Public Health</v>
          </cell>
          <cell r="D1238" t="str">
            <v>Other Financing Sources</v>
          </cell>
          <cell r="E1238" t="str">
            <v>Other Financing Sources</v>
          </cell>
          <cell r="F1238">
            <v>0</v>
          </cell>
          <cell r="G1238">
            <v>0</v>
          </cell>
        </row>
        <row r="1239">
          <cell r="A1239" t="str">
            <v>0886Taxes</v>
          </cell>
          <cell r="B1239" t="str">
            <v>0886</v>
          </cell>
          <cell r="C1239" t="str">
            <v>Children and Family Services Transfers to Public Health</v>
          </cell>
          <cell r="D1239" t="str">
            <v>Taxes</v>
          </cell>
          <cell r="E1239" t="str">
            <v>Taxes</v>
          </cell>
          <cell r="F1239">
            <v>0</v>
          </cell>
          <cell r="G1239">
            <v>0</v>
          </cell>
        </row>
        <row r="1240">
          <cell r="A1240" t="str">
            <v>0887Charges for Services</v>
          </cell>
          <cell r="B1240" t="str">
            <v>0887</v>
          </cell>
          <cell r="C1240" t="str">
            <v>Children and Family Services Transfers to Community and Human Services</v>
          </cell>
          <cell r="D1240" t="str">
            <v>Charges for Services</v>
          </cell>
          <cell r="E1240" t="str">
            <v>Charges for Services</v>
          </cell>
          <cell r="F1240">
            <v>0</v>
          </cell>
          <cell r="G1240">
            <v>0</v>
          </cell>
        </row>
        <row r="1241">
          <cell r="A1241" t="str">
            <v>0887Fines and Forfeits</v>
          </cell>
          <cell r="B1241" t="str">
            <v>0887</v>
          </cell>
          <cell r="C1241" t="str">
            <v>Children and Family Services Transfers to Community and Human Services</v>
          </cell>
          <cell r="D1241" t="str">
            <v>Fines and Forfeits</v>
          </cell>
          <cell r="E1241" t="str">
            <v>Fines and Forfeits</v>
          </cell>
          <cell r="F1241">
            <v>0</v>
          </cell>
          <cell r="G1241">
            <v>0</v>
          </cell>
        </row>
        <row r="1242">
          <cell r="A1242" t="str">
            <v>0887General Fund Transfers</v>
          </cell>
          <cell r="B1242" t="str">
            <v>0887</v>
          </cell>
          <cell r="C1242" t="str">
            <v>Children and Family Services Transfers to Community and Human Services</v>
          </cell>
          <cell r="D1242" t="str">
            <v>General Fund Transfers</v>
          </cell>
          <cell r="E1242" t="str">
            <v>General Fund Transfers</v>
          </cell>
          <cell r="F1242">
            <v>0</v>
          </cell>
          <cell r="G1242">
            <v>0</v>
          </cell>
        </row>
        <row r="1243">
          <cell r="A1243" t="str">
            <v>0887Grant</v>
          </cell>
          <cell r="B1243" t="str">
            <v>0887</v>
          </cell>
          <cell r="C1243" t="str">
            <v>Children and Family Services Transfers to Community and Human Services</v>
          </cell>
          <cell r="D1243" t="str">
            <v>Grant</v>
          </cell>
          <cell r="E1243" t="str">
            <v>Grant</v>
          </cell>
          <cell r="F1243">
            <v>0</v>
          </cell>
          <cell r="G1243">
            <v>0</v>
          </cell>
        </row>
        <row r="1244">
          <cell r="A1244" t="str">
            <v>0887Intergovt. Revenues</v>
          </cell>
          <cell r="B1244" t="str">
            <v>0887</v>
          </cell>
          <cell r="C1244" t="str">
            <v>Children and Family Services Transfers to Community and Human Services</v>
          </cell>
          <cell r="D1244" t="str">
            <v>Intergovt. Revenues</v>
          </cell>
          <cell r="E1244" t="str">
            <v>Intergovt. Revenues</v>
          </cell>
          <cell r="F1244">
            <v>0</v>
          </cell>
          <cell r="G1244">
            <v>0</v>
          </cell>
        </row>
        <row r="1245">
          <cell r="A1245" t="str">
            <v>0887Licenses and Permits</v>
          </cell>
          <cell r="B1245" t="str">
            <v>0887</v>
          </cell>
          <cell r="C1245" t="str">
            <v>Children and Family Services Transfers to Community and Human Services</v>
          </cell>
          <cell r="D1245" t="str">
            <v>Licenses and Permits</v>
          </cell>
          <cell r="E1245" t="str">
            <v>Licenses and Permits</v>
          </cell>
          <cell r="F1245">
            <v>0</v>
          </cell>
          <cell r="G1245">
            <v>0</v>
          </cell>
        </row>
        <row r="1246">
          <cell r="A1246" t="str">
            <v>0887Miscellaneous Revenue</v>
          </cell>
          <cell r="B1246" t="str">
            <v>0887</v>
          </cell>
          <cell r="C1246" t="str">
            <v>Children and Family Services Transfers to Community and Human Services</v>
          </cell>
          <cell r="D1246" t="str">
            <v>Miscellaneous Revenue</v>
          </cell>
          <cell r="E1246" t="str">
            <v>Miscellaneous Revenue</v>
          </cell>
          <cell r="F1246">
            <v>0</v>
          </cell>
          <cell r="G1246">
            <v>0</v>
          </cell>
        </row>
        <row r="1247">
          <cell r="A1247" t="str">
            <v>0887Other Financing Sources</v>
          </cell>
          <cell r="B1247" t="str">
            <v>0887</v>
          </cell>
          <cell r="C1247" t="str">
            <v>Children and Family Services Transfers to Community and Human Services</v>
          </cell>
          <cell r="D1247" t="str">
            <v>Other Financing Sources</v>
          </cell>
          <cell r="E1247" t="str">
            <v>Other Financing Sources</v>
          </cell>
          <cell r="F1247">
            <v>0</v>
          </cell>
          <cell r="G1247">
            <v>0</v>
          </cell>
        </row>
        <row r="1248">
          <cell r="A1248" t="str">
            <v>0887Taxes</v>
          </cell>
          <cell r="B1248" t="str">
            <v>0887</v>
          </cell>
          <cell r="C1248" t="str">
            <v>Children and Family Services Transfers to Community and Human Services</v>
          </cell>
          <cell r="D1248" t="str">
            <v>Taxes</v>
          </cell>
          <cell r="E1248" t="str">
            <v>Taxes</v>
          </cell>
          <cell r="F1248">
            <v>0</v>
          </cell>
          <cell r="G1248">
            <v>0</v>
          </cell>
        </row>
        <row r="1249">
          <cell r="A1249" t="str">
            <v>0888Charges for Services</v>
          </cell>
          <cell r="B1249" t="str">
            <v>0888</v>
          </cell>
          <cell r="C1249" t="str">
            <v>Children and Family Services Community Services - Operating</v>
          </cell>
          <cell r="D1249" t="str">
            <v>Charges for Services</v>
          </cell>
          <cell r="E1249" t="str">
            <v>Charges for Services</v>
          </cell>
          <cell r="F1249">
            <v>1149110</v>
          </cell>
          <cell r="G1249">
            <v>1149110</v>
          </cell>
        </row>
        <row r="1250">
          <cell r="A1250" t="str">
            <v>0888Fines and Forfeits</v>
          </cell>
          <cell r="B1250" t="str">
            <v>0888</v>
          </cell>
          <cell r="C1250" t="str">
            <v>Children and Family Services Community Services - Operating</v>
          </cell>
          <cell r="D1250" t="str">
            <v>Fines and Forfeits</v>
          </cell>
          <cell r="E1250" t="str">
            <v>Fines and Forfeits</v>
          </cell>
          <cell r="F1250">
            <v>0</v>
          </cell>
          <cell r="G1250">
            <v>0</v>
          </cell>
        </row>
        <row r="1251">
          <cell r="A1251" t="str">
            <v>0888General Fund Transfers</v>
          </cell>
          <cell r="B1251" t="str">
            <v>0888</v>
          </cell>
          <cell r="C1251" t="str">
            <v>Children and Family Services Community Services - Operating</v>
          </cell>
          <cell r="D1251" t="str">
            <v>General Fund Transfers</v>
          </cell>
          <cell r="E1251" t="str">
            <v>General Fund Transfers</v>
          </cell>
          <cell r="F1251">
            <v>0</v>
          </cell>
          <cell r="G1251">
            <v>0</v>
          </cell>
        </row>
        <row r="1252">
          <cell r="A1252" t="str">
            <v>0888Grant</v>
          </cell>
          <cell r="B1252" t="str">
            <v>0888</v>
          </cell>
          <cell r="C1252" t="str">
            <v>Children and Family Services Community Services - Operating</v>
          </cell>
          <cell r="D1252" t="str">
            <v>Grant</v>
          </cell>
          <cell r="E1252" t="str">
            <v>Grant</v>
          </cell>
          <cell r="F1252">
            <v>0</v>
          </cell>
          <cell r="G1252">
            <v>0</v>
          </cell>
        </row>
        <row r="1253">
          <cell r="A1253" t="str">
            <v>0888Intergovt. Revenues</v>
          </cell>
          <cell r="B1253" t="str">
            <v>0888</v>
          </cell>
          <cell r="C1253" t="str">
            <v>Children and Family Services Community Services - Operating</v>
          </cell>
          <cell r="D1253" t="str">
            <v>Intergovt. Revenues</v>
          </cell>
          <cell r="E1253" t="str">
            <v>Intergovt. Revenues</v>
          </cell>
          <cell r="F1253">
            <v>0</v>
          </cell>
          <cell r="G1253">
            <v>0</v>
          </cell>
        </row>
        <row r="1254">
          <cell r="A1254" t="str">
            <v>0888Licenses and Permits</v>
          </cell>
          <cell r="B1254" t="str">
            <v>0888</v>
          </cell>
          <cell r="C1254" t="str">
            <v>Children and Family Services Community Services - Operating</v>
          </cell>
          <cell r="D1254" t="str">
            <v>Licenses and Permits</v>
          </cell>
          <cell r="E1254" t="str">
            <v>Licenses and Permits</v>
          </cell>
          <cell r="F1254">
            <v>0</v>
          </cell>
          <cell r="G1254">
            <v>0</v>
          </cell>
        </row>
        <row r="1255">
          <cell r="A1255" t="str">
            <v>0888Miscellaneous Revenue</v>
          </cell>
          <cell r="B1255" t="str">
            <v>0888</v>
          </cell>
          <cell r="C1255" t="str">
            <v>Children and Family Services Community Services - Operating</v>
          </cell>
          <cell r="D1255" t="str">
            <v>Miscellaneous Revenue</v>
          </cell>
          <cell r="E1255" t="str">
            <v>Miscellaneous Revenue</v>
          </cell>
          <cell r="F1255">
            <v>0</v>
          </cell>
          <cell r="G1255">
            <v>0</v>
          </cell>
        </row>
        <row r="1256">
          <cell r="A1256" t="str">
            <v>0888Other Financing Sources</v>
          </cell>
          <cell r="B1256" t="str">
            <v>0888</v>
          </cell>
          <cell r="C1256" t="str">
            <v>Children and Family Services Community Services - Operating</v>
          </cell>
          <cell r="D1256" t="str">
            <v>Other Financing Sources</v>
          </cell>
          <cell r="E1256" t="str">
            <v>Other Financing Sources</v>
          </cell>
          <cell r="F1256">
            <v>53763</v>
          </cell>
          <cell r="G1256">
            <v>335847</v>
          </cell>
        </row>
        <row r="1257">
          <cell r="A1257" t="str">
            <v>0888Taxes</v>
          </cell>
          <cell r="B1257" t="str">
            <v>0888</v>
          </cell>
          <cell r="C1257" t="str">
            <v>Children and Family Services Community Services - Operating</v>
          </cell>
          <cell r="D1257" t="str">
            <v>Taxes</v>
          </cell>
          <cell r="E1257" t="str">
            <v>Taxes</v>
          </cell>
          <cell r="F1257">
            <v>0</v>
          </cell>
          <cell r="G1257">
            <v>0</v>
          </cell>
        </row>
        <row r="1258">
          <cell r="A1258" t="str">
            <v>0904Charges for Services</v>
          </cell>
          <cell r="B1258" t="str">
            <v>0904</v>
          </cell>
          <cell r="C1258" t="str">
            <v>OMB/2006 Fund</v>
          </cell>
          <cell r="D1258" t="str">
            <v>Charges for Services</v>
          </cell>
          <cell r="E1258" t="str">
            <v>Charges for Services</v>
          </cell>
          <cell r="F1258">
            <v>0</v>
          </cell>
          <cell r="G1258">
            <v>0</v>
          </cell>
        </row>
        <row r="1259">
          <cell r="A1259" t="str">
            <v>0904Fines and Forfeits</v>
          </cell>
          <cell r="B1259" t="str">
            <v>0904</v>
          </cell>
          <cell r="C1259" t="str">
            <v>OMB/2006 Fund</v>
          </cell>
          <cell r="D1259" t="str">
            <v>Fines and Forfeits</v>
          </cell>
          <cell r="E1259" t="str">
            <v>Fines and Forfeits</v>
          </cell>
          <cell r="F1259">
            <v>0</v>
          </cell>
          <cell r="G1259">
            <v>0</v>
          </cell>
        </row>
        <row r="1260">
          <cell r="A1260" t="str">
            <v>0904General Fund Transfers</v>
          </cell>
          <cell r="B1260" t="str">
            <v>0904</v>
          </cell>
          <cell r="C1260" t="str">
            <v>OMB/2006 Fund</v>
          </cell>
          <cell r="D1260" t="str">
            <v>General Fund Transfers</v>
          </cell>
          <cell r="E1260" t="str">
            <v>General Fund Transfers</v>
          </cell>
          <cell r="F1260">
            <v>0</v>
          </cell>
          <cell r="G1260">
            <v>0</v>
          </cell>
        </row>
        <row r="1261">
          <cell r="A1261" t="str">
            <v>0904Grant</v>
          </cell>
          <cell r="B1261" t="str">
            <v>0904</v>
          </cell>
          <cell r="C1261" t="str">
            <v>OMB/2006 Fund</v>
          </cell>
          <cell r="D1261" t="str">
            <v>Grant</v>
          </cell>
          <cell r="E1261" t="str">
            <v>Grant</v>
          </cell>
          <cell r="F1261">
            <v>0</v>
          </cell>
          <cell r="G1261">
            <v>0</v>
          </cell>
        </row>
        <row r="1262">
          <cell r="A1262" t="str">
            <v>0904Intergovt. Revenues</v>
          </cell>
          <cell r="B1262" t="str">
            <v>0904</v>
          </cell>
          <cell r="C1262" t="str">
            <v>OMB/2006 Fund</v>
          </cell>
          <cell r="D1262" t="str">
            <v>Intergovt. Revenues</v>
          </cell>
          <cell r="E1262" t="str">
            <v>Intergovt. Revenues</v>
          </cell>
          <cell r="F1262">
            <v>0</v>
          </cell>
          <cell r="G1262">
            <v>0</v>
          </cell>
        </row>
        <row r="1263">
          <cell r="A1263" t="str">
            <v>0904Licenses and Permits</v>
          </cell>
          <cell r="B1263" t="str">
            <v>0904</v>
          </cell>
          <cell r="C1263" t="str">
            <v>OMB/2006 Fund</v>
          </cell>
          <cell r="D1263" t="str">
            <v>Licenses and Permits</v>
          </cell>
          <cell r="E1263" t="str">
            <v>Licenses and Permits</v>
          </cell>
          <cell r="F1263">
            <v>0</v>
          </cell>
          <cell r="G1263">
            <v>0</v>
          </cell>
        </row>
        <row r="1264">
          <cell r="A1264" t="str">
            <v>0904Miscellaneous Revenue</v>
          </cell>
          <cell r="B1264" t="str">
            <v>0904</v>
          </cell>
          <cell r="C1264" t="str">
            <v>OMB/2006 Fund</v>
          </cell>
          <cell r="D1264" t="str">
            <v>Miscellaneous Revenue</v>
          </cell>
          <cell r="E1264" t="str">
            <v>Miscellaneous Revenue</v>
          </cell>
          <cell r="F1264">
            <v>0</v>
          </cell>
          <cell r="G1264">
            <v>0</v>
          </cell>
        </row>
        <row r="1265">
          <cell r="A1265" t="str">
            <v>0904Other Financing Sources</v>
          </cell>
          <cell r="B1265" t="str">
            <v>0904</v>
          </cell>
          <cell r="C1265" t="str">
            <v>OMB/2006 Fund</v>
          </cell>
          <cell r="D1265" t="str">
            <v>Other Financing Sources</v>
          </cell>
          <cell r="E1265" t="str">
            <v>Other Financing Sources</v>
          </cell>
          <cell r="F1265">
            <v>0</v>
          </cell>
          <cell r="G1265">
            <v>0</v>
          </cell>
        </row>
        <row r="1266">
          <cell r="A1266" t="str">
            <v>0904Taxes</v>
          </cell>
          <cell r="B1266" t="str">
            <v>0904</v>
          </cell>
          <cell r="C1266" t="str">
            <v>OMB/2006 Fund</v>
          </cell>
          <cell r="D1266" t="str">
            <v>Taxes</v>
          </cell>
          <cell r="E1266" t="str">
            <v>Taxes</v>
          </cell>
          <cell r="F1266">
            <v>0</v>
          </cell>
          <cell r="G1266">
            <v>0</v>
          </cell>
        </row>
        <row r="1267">
          <cell r="A1267" t="str">
            <v>0905Charges for Services</v>
          </cell>
          <cell r="B1267" t="str">
            <v>0905</v>
          </cell>
          <cell r="C1267" t="str">
            <v>OMB/ITS Class Comp</v>
          </cell>
          <cell r="D1267" t="str">
            <v>Charges for Services</v>
          </cell>
          <cell r="E1267" t="str">
            <v>Charges for Services</v>
          </cell>
          <cell r="F1267">
            <v>0</v>
          </cell>
          <cell r="G1267">
            <v>0</v>
          </cell>
        </row>
        <row r="1268">
          <cell r="A1268" t="str">
            <v>0905Fines and Forfeits</v>
          </cell>
          <cell r="B1268" t="str">
            <v>0905</v>
          </cell>
          <cell r="C1268" t="str">
            <v>OMB/ITS Class Comp</v>
          </cell>
          <cell r="D1268" t="str">
            <v>Fines and Forfeits</v>
          </cell>
          <cell r="E1268" t="str">
            <v>Fines and Forfeits</v>
          </cell>
          <cell r="F1268">
            <v>0</v>
          </cell>
          <cell r="G1268">
            <v>0</v>
          </cell>
        </row>
        <row r="1269">
          <cell r="A1269" t="str">
            <v>0905General Fund Transfers</v>
          </cell>
          <cell r="B1269" t="str">
            <v>0905</v>
          </cell>
          <cell r="C1269" t="str">
            <v>OMB/ITS Class Comp</v>
          </cell>
          <cell r="D1269" t="str">
            <v>General Fund Transfers</v>
          </cell>
          <cell r="E1269" t="str">
            <v>General Fund Transfers</v>
          </cell>
          <cell r="F1269">
            <v>0</v>
          </cell>
          <cell r="G1269">
            <v>0</v>
          </cell>
        </row>
        <row r="1270">
          <cell r="A1270" t="str">
            <v>0905Grant</v>
          </cell>
          <cell r="B1270" t="str">
            <v>0905</v>
          </cell>
          <cell r="C1270" t="str">
            <v>OMB/ITS Class Comp</v>
          </cell>
          <cell r="D1270" t="str">
            <v>Grant</v>
          </cell>
          <cell r="E1270" t="str">
            <v>Grant</v>
          </cell>
          <cell r="F1270">
            <v>0</v>
          </cell>
          <cell r="G1270">
            <v>0</v>
          </cell>
        </row>
        <row r="1271">
          <cell r="A1271" t="str">
            <v>0905Intergovt. Revenues</v>
          </cell>
          <cell r="B1271" t="str">
            <v>0905</v>
          </cell>
          <cell r="C1271" t="str">
            <v>OMB/ITS Class Comp</v>
          </cell>
          <cell r="D1271" t="str">
            <v>Intergovt. Revenues</v>
          </cell>
          <cell r="E1271" t="str">
            <v>Intergovt. Revenues</v>
          </cell>
          <cell r="F1271">
            <v>0</v>
          </cell>
          <cell r="G1271">
            <v>0</v>
          </cell>
        </row>
        <row r="1272">
          <cell r="A1272" t="str">
            <v>0905Licenses and Permits</v>
          </cell>
          <cell r="B1272" t="str">
            <v>0905</v>
          </cell>
          <cell r="C1272" t="str">
            <v>OMB/ITS Class Comp</v>
          </cell>
          <cell r="D1272" t="str">
            <v>Licenses and Permits</v>
          </cell>
          <cell r="E1272" t="str">
            <v>Licenses and Permits</v>
          </cell>
          <cell r="F1272">
            <v>0</v>
          </cell>
          <cell r="G1272">
            <v>0</v>
          </cell>
        </row>
        <row r="1273">
          <cell r="A1273" t="str">
            <v>0905Miscellaneous Revenue</v>
          </cell>
          <cell r="B1273" t="str">
            <v>0905</v>
          </cell>
          <cell r="C1273" t="str">
            <v>OMB/ITS Class Comp</v>
          </cell>
          <cell r="D1273" t="str">
            <v>Miscellaneous Revenue</v>
          </cell>
          <cell r="E1273" t="str">
            <v>Miscellaneous Revenue</v>
          </cell>
          <cell r="F1273">
            <v>0</v>
          </cell>
          <cell r="G1273">
            <v>0</v>
          </cell>
        </row>
        <row r="1274">
          <cell r="A1274" t="str">
            <v>0905Other Financing Sources</v>
          </cell>
          <cell r="B1274" t="str">
            <v>0905</v>
          </cell>
          <cell r="C1274" t="str">
            <v>OMB/ITS Class Comp</v>
          </cell>
          <cell r="D1274" t="str">
            <v>Other Financing Sources</v>
          </cell>
          <cell r="E1274" t="str">
            <v>Other Financing Sources</v>
          </cell>
          <cell r="F1274">
            <v>0</v>
          </cell>
          <cell r="G1274">
            <v>0</v>
          </cell>
        </row>
        <row r="1275">
          <cell r="A1275" t="str">
            <v>0905Taxes</v>
          </cell>
          <cell r="B1275" t="str">
            <v>0905</v>
          </cell>
          <cell r="C1275" t="str">
            <v>OMB/ITS Class Comp</v>
          </cell>
          <cell r="D1275" t="str">
            <v>Taxes</v>
          </cell>
          <cell r="E1275" t="str">
            <v>Taxes</v>
          </cell>
          <cell r="F1275">
            <v>0</v>
          </cell>
          <cell r="G1275">
            <v>0</v>
          </cell>
        </row>
        <row r="1276">
          <cell r="A1276" t="str">
            <v>0910Charges for Services</v>
          </cell>
          <cell r="B1276" t="str">
            <v>0910</v>
          </cell>
          <cell r="C1276" t="str">
            <v>Adult and Juvenile Detention</v>
          </cell>
          <cell r="D1276" t="str">
            <v>Charges for Services</v>
          </cell>
          <cell r="E1276" t="str">
            <v>Charges for Services</v>
          </cell>
          <cell r="F1276">
            <v>2238605</v>
          </cell>
          <cell r="G1276">
            <v>2238605</v>
          </cell>
        </row>
        <row r="1277">
          <cell r="A1277" t="str">
            <v>0910Fines and Forfeits</v>
          </cell>
          <cell r="B1277" t="str">
            <v>0910</v>
          </cell>
          <cell r="C1277" t="str">
            <v>Adult and Juvenile Detention</v>
          </cell>
          <cell r="D1277" t="str">
            <v>Fines and Forfeits</v>
          </cell>
          <cell r="E1277" t="str">
            <v>Fines and Forfeits</v>
          </cell>
          <cell r="F1277">
            <v>0</v>
          </cell>
          <cell r="G1277">
            <v>0</v>
          </cell>
        </row>
        <row r="1278">
          <cell r="A1278" t="str">
            <v>0910General Fund Transfers</v>
          </cell>
          <cell r="B1278" t="str">
            <v>0910</v>
          </cell>
          <cell r="C1278" t="str">
            <v>Adult and Juvenile Detention</v>
          </cell>
          <cell r="D1278" t="str">
            <v>General Fund Transfers</v>
          </cell>
          <cell r="E1278" t="str">
            <v>General Fund Transfers</v>
          </cell>
          <cell r="F1278">
            <v>0</v>
          </cell>
          <cell r="G1278">
            <v>0</v>
          </cell>
        </row>
        <row r="1279">
          <cell r="A1279" t="str">
            <v>0910Grant</v>
          </cell>
          <cell r="B1279" t="str">
            <v>0910</v>
          </cell>
          <cell r="C1279" t="str">
            <v>Adult and Juvenile Detention</v>
          </cell>
          <cell r="D1279" t="str">
            <v>Grant</v>
          </cell>
          <cell r="E1279" t="str">
            <v>Grant</v>
          </cell>
          <cell r="F1279">
            <v>1021136</v>
          </cell>
          <cell r="G1279">
            <v>1021136</v>
          </cell>
        </row>
        <row r="1280">
          <cell r="A1280" t="str">
            <v>0910Intergovt. Revenues</v>
          </cell>
          <cell r="B1280" t="str">
            <v>0910</v>
          </cell>
          <cell r="C1280" t="str">
            <v>Adult and Juvenile Detention</v>
          </cell>
          <cell r="D1280" t="str">
            <v>Intergovt. Revenues</v>
          </cell>
          <cell r="E1280" t="str">
            <v>Intergovt. Revenues</v>
          </cell>
          <cell r="F1280">
            <v>32216275</v>
          </cell>
          <cell r="G1280">
            <v>24440430</v>
          </cell>
        </row>
        <row r="1281">
          <cell r="A1281" t="str">
            <v>0910Licenses and Permits</v>
          </cell>
          <cell r="B1281" t="str">
            <v>0910</v>
          </cell>
          <cell r="C1281" t="str">
            <v>Adult and Juvenile Detention</v>
          </cell>
          <cell r="D1281" t="str">
            <v>Licenses and Permits</v>
          </cell>
          <cell r="E1281" t="str">
            <v>Licenses and Permits</v>
          </cell>
          <cell r="F1281">
            <v>0</v>
          </cell>
          <cell r="G1281">
            <v>0</v>
          </cell>
        </row>
        <row r="1282">
          <cell r="A1282" t="str">
            <v>0910Miscellaneous Revenue</v>
          </cell>
          <cell r="B1282" t="str">
            <v>0910</v>
          </cell>
          <cell r="C1282" t="str">
            <v>Adult and Juvenile Detention</v>
          </cell>
          <cell r="D1282" t="str">
            <v>Miscellaneous Revenue</v>
          </cell>
          <cell r="E1282" t="str">
            <v>Miscellaneous Revenue</v>
          </cell>
          <cell r="F1282">
            <v>10000</v>
          </cell>
          <cell r="G1282">
            <v>10000</v>
          </cell>
        </row>
        <row r="1283">
          <cell r="A1283" t="str">
            <v>0910Other Financing Sources</v>
          </cell>
          <cell r="B1283" t="str">
            <v>0910</v>
          </cell>
          <cell r="C1283" t="str">
            <v>Adult and Juvenile Detention</v>
          </cell>
          <cell r="D1283" t="str">
            <v>Other Financing Sources</v>
          </cell>
          <cell r="E1283" t="str">
            <v>Other Financing Sources</v>
          </cell>
          <cell r="F1283">
            <v>0</v>
          </cell>
          <cell r="G1283">
            <v>0</v>
          </cell>
        </row>
        <row r="1284">
          <cell r="A1284" t="str">
            <v>0910Taxes</v>
          </cell>
          <cell r="B1284" t="str">
            <v>0910</v>
          </cell>
          <cell r="C1284" t="str">
            <v>Adult and Juvenile Detention</v>
          </cell>
          <cell r="D1284" t="str">
            <v>Taxes</v>
          </cell>
          <cell r="E1284" t="str">
            <v>Taxes</v>
          </cell>
          <cell r="F1284">
            <v>0</v>
          </cell>
          <cell r="G1284">
            <v>0</v>
          </cell>
        </row>
        <row r="1285">
          <cell r="A1285" t="str">
            <v>0914Charges for Services</v>
          </cell>
          <cell r="B1285" t="str">
            <v>0914</v>
          </cell>
          <cell r="C1285" t="str">
            <v>Inmate Welfare - Adult</v>
          </cell>
          <cell r="D1285" t="str">
            <v>Charges for Services</v>
          </cell>
          <cell r="E1285" t="str">
            <v>Charges for Services</v>
          </cell>
          <cell r="F1285">
            <v>0</v>
          </cell>
          <cell r="G1285">
            <v>0</v>
          </cell>
        </row>
        <row r="1286">
          <cell r="A1286" t="str">
            <v>0914Fines and Forfeits</v>
          </cell>
          <cell r="B1286" t="str">
            <v>0914</v>
          </cell>
          <cell r="C1286" t="str">
            <v>Inmate Welfare - Adult</v>
          </cell>
          <cell r="D1286" t="str">
            <v>Fines and Forfeits</v>
          </cell>
          <cell r="E1286" t="str">
            <v>Fines and Forfeits</v>
          </cell>
          <cell r="F1286">
            <v>0</v>
          </cell>
          <cell r="G1286">
            <v>0</v>
          </cell>
        </row>
        <row r="1287">
          <cell r="A1287" t="str">
            <v>0914General Fund Transfers</v>
          </cell>
          <cell r="B1287" t="str">
            <v>0914</v>
          </cell>
          <cell r="C1287" t="str">
            <v>Inmate Welfare - Adult</v>
          </cell>
          <cell r="D1287" t="str">
            <v>General Fund Transfers</v>
          </cell>
          <cell r="E1287" t="str">
            <v>General Fund Transfers</v>
          </cell>
          <cell r="F1287">
            <v>0</v>
          </cell>
          <cell r="G1287">
            <v>0</v>
          </cell>
        </row>
        <row r="1288">
          <cell r="A1288" t="str">
            <v>0914Grant</v>
          </cell>
          <cell r="B1288" t="str">
            <v>0914</v>
          </cell>
          <cell r="C1288" t="str">
            <v>Inmate Welfare - Adult</v>
          </cell>
          <cell r="D1288" t="str">
            <v>Grant</v>
          </cell>
          <cell r="E1288" t="str">
            <v>Grant</v>
          </cell>
          <cell r="F1288">
            <v>0</v>
          </cell>
          <cell r="G1288">
            <v>0</v>
          </cell>
        </row>
        <row r="1289">
          <cell r="A1289" t="str">
            <v>0914Intergovt. Revenues</v>
          </cell>
          <cell r="B1289" t="str">
            <v>0914</v>
          </cell>
          <cell r="C1289" t="str">
            <v>Inmate Welfare - Adult</v>
          </cell>
          <cell r="D1289" t="str">
            <v>Intergovt. Revenues</v>
          </cell>
          <cell r="E1289" t="str">
            <v>Intergovt. Revenues</v>
          </cell>
          <cell r="F1289">
            <v>0</v>
          </cell>
          <cell r="G1289">
            <v>0</v>
          </cell>
        </row>
        <row r="1290">
          <cell r="A1290" t="str">
            <v>0914Licenses and Permits</v>
          </cell>
          <cell r="B1290" t="str">
            <v>0914</v>
          </cell>
          <cell r="C1290" t="str">
            <v>Inmate Welfare - Adult</v>
          </cell>
          <cell r="D1290" t="str">
            <v>Licenses and Permits</v>
          </cell>
          <cell r="E1290" t="str">
            <v>Licenses and Permits</v>
          </cell>
          <cell r="F1290">
            <v>0</v>
          </cell>
          <cell r="G1290">
            <v>0</v>
          </cell>
        </row>
        <row r="1291">
          <cell r="A1291" t="str">
            <v>0914Miscellaneous Revenue</v>
          </cell>
          <cell r="B1291" t="str">
            <v>0914</v>
          </cell>
          <cell r="C1291" t="str">
            <v>Inmate Welfare - Adult</v>
          </cell>
          <cell r="D1291" t="str">
            <v>Miscellaneous Revenue</v>
          </cell>
          <cell r="E1291" t="str">
            <v>Miscellaneous Revenue</v>
          </cell>
          <cell r="F1291">
            <v>900000</v>
          </cell>
          <cell r="G1291">
            <v>1000000</v>
          </cell>
        </row>
        <row r="1292">
          <cell r="A1292" t="str">
            <v>0914Other Financing Sources</v>
          </cell>
          <cell r="B1292" t="str">
            <v>0914</v>
          </cell>
          <cell r="C1292" t="str">
            <v>Inmate Welfare - Adult</v>
          </cell>
          <cell r="D1292" t="str">
            <v>Other Financing Sources</v>
          </cell>
          <cell r="E1292" t="str">
            <v>Other Financing Sources</v>
          </cell>
          <cell r="F1292">
            <v>0</v>
          </cell>
          <cell r="G1292">
            <v>0</v>
          </cell>
        </row>
        <row r="1293">
          <cell r="A1293" t="str">
            <v>0914Taxes</v>
          </cell>
          <cell r="B1293" t="str">
            <v>0914</v>
          </cell>
          <cell r="C1293" t="str">
            <v>Inmate Welfare - Adult</v>
          </cell>
          <cell r="D1293" t="str">
            <v>Taxes</v>
          </cell>
          <cell r="E1293" t="str">
            <v>Taxes</v>
          </cell>
          <cell r="F1293">
            <v>0</v>
          </cell>
          <cell r="G1293">
            <v>0</v>
          </cell>
        </row>
        <row r="1294">
          <cell r="A1294" t="str">
            <v>0915Charges for Services</v>
          </cell>
          <cell r="B1294" t="str">
            <v>0915</v>
          </cell>
          <cell r="C1294" t="str">
            <v>Inmate Welfare - Juvenile</v>
          </cell>
          <cell r="D1294" t="str">
            <v>Charges for Services</v>
          </cell>
          <cell r="E1294" t="str">
            <v>Charges for Services</v>
          </cell>
          <cell r="F1294">
            <v>0</v>
          </cell>
          <cell r="G1294">
            <v>0</v>
          </cell>
        </row>
        <row r="1295">
          <cell r="A1295" t="str">
            <v>0915Fines and Forfeits</v>
          </cell>
          <cell r="B1295" t="str">
            <v>0915</v>
          </cell>
          <cell r="C1295" t="str">
            <v>Inmate Welfare - Juvenile</v>
          </cell>
          <cell r="D1295" t="str">
            <v>Fines and Forfeits</v>
          </cell>
          <cell r="E1295" t="str">
            <v>Fines and Forfeits</v>
          </cell>
          <cell r="F1295">
            <v>0</v>
          </cell>
          <cell r="G1295">
            <v>0</v>
          </cell>
        </row>
        <row r="1296">
          <cell r="A1296" t="str">
            <v>0915General Fund Transfers</v>
          </cell>
          <cell r="B1296" t="str">
            <v>0915</v>
          </cell>
          <cell r="C1296" t="str">
            <v>Inmate Welfare - Juvenile</v>
          </cell>
          <cell r="D1296" t="str">
            <v>General Fund Transfers</v>
          </cell>
          <cell r="E1296" t="str">
            <v>General Fund Transfers</v>
          </cell>
          <cell r="F1296">
            <v>0</v>
          </cell>
          <cell r="G1296">
            <v>0</v>
          </cell>
        </row>
        <row r="1297">
          <cell r="A1297" t="str">
            <v>0915Grant</v>
          </cell>
          <cell r="B1297" t="str">
            <v>0915</v>
          </cell>
          <cell r="C1297" t="str">
            <v>Inmate Welfare - Juvenile</v>
          </cell>
          <cell r="D1297" t="str">
            <v>Grant</v>
          </cell>
          <cell r="E1297" t="str">
            <v>Grant</v>
          </cell>
          <cell r="F1297">
            <v>0</v>
          </cell>
          <cell r="G1297">
            <v>0</v>
          </cell>
        </row>
        <row r="1298">
          <cell r="A1298" t="str">
            <v>0915Intergovt. Revenues</v>
          </cell>
          <cell r="B1298" t="str">
            <v>0915</v>
          </cell>
          <cell r="C1298" t="str">
            <v>Inmate Welfare - Juvenile</v>
          </cell>
          <cell r="D1298" t="str">
            <v>Intergovt. Revenues</v>
          </cell>
          <cell r="E1298" t="str">
            <v>Intergovt. Revenues</v>
          </cell>
          <cell r="F1298">
            <v>0</v>
          </cell>
          <cell r="G1298">
            <v>0</v>
          </cell>
        </row>
        <row r="1299">
          <cell r="A1299" t="str">
            <v>0915Licenses and Permits</v>
          </cell>
          <cell r="B1299" t="str">
            <v>0915</v>
          </cell>
          <cell r="C1299" t="str">
            <v>Inmate Welfare - Juvenile</v>
          </cell>
          <cell r="D1299" t="str">
            <v>Licenses and Permits</v>
          </cell>
          <cell r="E1299" t="str">
            <v>Licenses and Permits</v>
          </cell>
          <cell r="F1299">
            <v>0</v>
          </cell>
          <cell r="G1299">
            <v>0</v>
          </cell>
        </row>
        <row r="1300">
          <cell r="A1300" t="str">
            <v>0915Miscellaneous Revenue</v>
          </cell>
          <cell r="B1300" t="str">
            <v>0915</v>
          </cell>
          <cell r="C1300" t="str">
            <v>Inmate Welfare - Juvenile</v>
          </cell>
          <cell r="D1300" t="str">
            <v>Miscellaneous Revenue</v>
          </cell>
          <cell r="E1300" t="str">
            <v>Miscellaneous Revenue</v>
          </cell>
          <cell r="F1300">
            <v>0</v>
          </cell>
          <cell r="G1300">
            <v>0</v>
          </cell>
        </row>
        <row r="1301">
          <cell r="A1301" t="str">
            <v>0915Other Financing Sources</v>
          </cell>
          <cell r="B1301" t="str">
            <v>0915</v>
          </cell>
          <cell r="C1301" t="str">
            <v>Inmate Welfare - Juvenile</v>
          </cell>
          <cell r="D1301" t="str">
            <v>Other Financing Sources</v>
          </cell>
          <cell r="E1301" t="str">
            <v>Other Financing Sources</v>
          </cell>
          <cell r="F1301">
            <v>0</v>
          </cell>
          <cell r="G1301">
            <v>0</v>
          </cell>
        </row>
        <row r="1302">
          <cell r="A1302" t="str">
            <v>0915Taxes</v>
          </cell>
          <cell r="B1302" t="str">
            <v>0915</v>
          </cell>
          <cell r="C1302" t="str">
            <v>Inmate Welfare - Juvenile</v>
          </cell>
          <cell r="D1302" t="str">
            <v>Taxes</v>
          </cell>
          <cell r="E1302" t="str">
            <v>Taxes</v>
          </cell>
          <cell r="F1302">
            <v>0</v>
          </cell>
          <cell r="G1302">
            <v>0</v>
          </cell>
        </row>
        <row r="1303">
          <cell r="A1303" t="str">
            <v>0917Charges for Services</v>
          </cell>
          <cell r="B1303" t="str">
            <v>0917</v>
          </cell>
          <cell r="C1303" t="str">
            <v>Jail Efficiencies</v>
          </cell>
          <cell r="D1303" t="str">
            <v>Charges for Services</v>
          </cell>
          <cell r="E1303" t="str">
            <v>Charges for Services</v>
          </cell>
          <cell r="F1303">
            <v>0</v>
          </cell>
          <cell r="G1303">
            <v>0</v>
          </cell>
        </row>
        <row r="1304">
          <cell r="A1304" t="str">
            <v>0917Fines and Forfeits</v>
          </cell>
          <cell r="B1304" t="str">
            <v>0917</v>
          </cell>
          <cell r="C1304" t="str">
            <v>Jail Efficiencies</v>
          </cell>
          <cell r="D1304" t="str">
            <v>Fines and Forfeits</v>
          </cell>
          <cell r="E1304" t="str">
            <v>Fines and Forfeits</v>
          </cell>
          <cell r="F1304">
            <v>0</v>
          </cell>
          <cell r="G1304">
            <v>0</v>
          </cell>
        </row>
        <row r="1305">
          <cell r="A1305" t="str">
            <v>0917General Fund Transfers</v>
          </cell>
          <cell r="B1305" t="str">
            <v>0917</v>
          </cell>
          <cell r="C1305" t="str">
            <v>Jail Efficiencies</v>
          </cell>
          <cell r="D1305" t="str">
            <v>General Fund Transfers</v>
          </cell>
          <cell r="E1305" t="str">
            <v>General Fund Transfers</v>
          </cell>
          <cell r="F1305">
            <v>0</v>
          </cell>
          <cell r="G1305">
            <v>0</v>
          </cell>
        </row>
        <row r="1306">
          <cell r="A1306" t="str">
            <v>0917Grant</v>
          </cell>
          <cell r="B1306" t="str">
            <v>0917</v>
          </cell>
          <cell r="C1306" t="str">
            <v>Jail Efficiencies</v>
          </cell>
          <cell r="D1306" t="str">
            <v>Grant</v>
          </cell>
          <cell r="E1306" t="str">
            <v>Grant</v>
          </cell>
          <cell r="F1306">
            <v>0</v>
          </cell>
          <cell r="G1306">
            <v>0</v>
          </cell>
        </row>
        <row r="1307">
          <cell r="A1307" t="str">
            <v>0917Intergovt. Revenues</v>
          </cell>
          <cell r="B1307" t="str">
            <v>0917</v>
          </cell>
          <cell r="C1307" t="str">
            <v>Jail Efficiencies</v>
          </cell>
          <cell r="D1307" t="str">
            <v>Intergovt. Revenues</v>
          </cell>
          <cell r="E1307" t="str">
            <v>Intergovt. Revenues</v>
          </cell>
          <cell r="F1307">
            <v>0</v>
          </cell>
          <cell r="G1307">
            <v>0</v>
          </cell>
        </row>
        <row r="1308">
          <cell r="A1308" t="str">
            <v>0917Licenses and Permits</v>
          </cell>
          <cell r="B1308" t="str">
            <v>0917</v>
          </cell>
          <cell r="C1308" t="str">
            <v>Jail Efficiencies</v>
          </cell>
          <cell r="D1308" t="str">
            <v>Licenses and Permits</v>
          </cell>
          <cell r="E1308" t="str">
            <v>Licenses and Permits</v>
          </cell>
          <cell r="F1308">
            <v>0</v>
          </cell>
          <cell r="G1308">
            <v>0</v>
          </cell>
        </row>
        <row r="1309">
          <cell r="A1309" t="str">
            <v>0917Miscellaneous Revenue</v>
          </cell>
          <cell r="B1309" t="str">
            <v>0917</v>
          </cell>
          <cell r="C1309" t="str">
            <v>Jail Efficiencies</v>
          </cell>
          <cell r="D1309" t="str">
            <v>Miscellaneous Revenue</v>
          </cell>
          <cell r="E1309" t="str">
            <v>Miscellaneous Revenue</v>
          </cell>
          <cell r="F1309">
            <v>0</v>
          </cell>
          <cell r="G1309">
            <v>0</v>
          </cell>
        </row>
        <row r="1310">
          <cell r="A1310" t="str">
            <v>0917Other Financing Sources</v>
          </cell>
          <cell r="B1310" t="str">
            <v>0917</v>
          </cell>
          <cell r="C1310" t="str">
            <v>Jail Efficiencies</v>
          </cell>
          <cell r="D1310" t="str">
            <v>Other Financing Sources</v>
          </cell>
          <cell r="E1310" t="str">
            <v>Other Financing Sources</v>
          </cell>
          <cell r="F1310">
            <v>0</v>
          </cell>
          <cell r="G1310">
            <v>0</v>
          </cell>
        </row>
        <row r="1311">
          <cell r="A1311" t="str">
            <v>0917Taxes</v>
          </cell>
          <cell r="B1311" t="str">
            <v>0917</v>
          </cell>
          <cell r="C1311" t="str">
            <v>Jail Efficiencies</v>
          </cell>
          <cell r="D1311" t="str">
            <v>Taxes</v>
          </cell>
          <cell r="E1311" t="str">
            <v>Taxes</v>
          </cell>
          <cell r="F1311">
            <v>0</v>
          </cell>
          <cell r="G1311">
            <v>0</v>
          </cell>
        </row>
        <row r="1312">
          <cell r="A1312" t="str">
            <v>0920Charges for Services</v>
          </cell>
          <cell r="B1312" t="str">
            <v>0920</v>
          </cell>
          <cell r="C1312" t="str">
            <v>Developmental Disabilities</v>
          </cell>
          <cell r="D1312" t="str">
            <v>Charges for Services</v>
          </cell>
          <cell r="E1312" t="str">
            <v>Charges for Services</v>
          </cell>
          <cell r="F1312">
            <v>22454763</v>
          </cell>
          <cell r="G1312">
            <v>22454763</v>
          </cell>
        </row>
        <row r="1313">
          <cell r="A1313" t="str">
            <v>0920Fines and Forfeits</v>
          </cell>
          <cell r="B1313" t="str">
            <v>0920</v>
          </cell>
          <cell r="C1313" t="str">
            <v>Developmental Disabilities</v>
          </cell>
          <cell r="D1313" t="str">
            <v>Fines and Forfeits</v>
          </cell>
          <cell r="E1313" t="str">
            <v>Fines and Forfeits</v>
          </cell>
          <cell r="F1313">
            <v>0</v>
          </cell>
          <cell r="G1313">
            <v>0</v>
          </cell>
        </row>
        <row r="1314">
          <cell r="A1314" t="str">
            <v>0920General Fund Transfers</v>
          </cell>
          <cell r="B1314" t="str">
            <v>0920</v>
          </cell>
          <cell r="C1314" t="str">
            <v>Developmental Disabilities</v>
          </cell>
          <cell r="D1314" t="str">
            <v>General Fund Transfers</v>
          </cell>
          <cell r="E1314" t="str">
            <v>General Fund Transfers</v>
          </cell>
          <cell r="F1314">
            <v>0</v>
          </cell>
          <cell r="G1314">
            <v>0</v>
          </cell>
        </row>
        <row r="1315">
          <cell r="A1315" t="str">
            <v>0920Grant</v>
          </cell>
          <cell r="B1315" t="str">
            <v>0920</v>
          </cell>
          <cell r="C1315" t="str">
            <v>Developmental Disabilities</v>
          </cell>
          <cell r="D1315" t="str">
            <v>Grant</v>
          </cell>
          <cell r="E1315" t="str">
            <v>Grant</v>
          </cell>
          <cell r="F1315">
            <v>0</v>
          </cell>
          <cell r="G1315">
            <v>0</v>
          </cell>
        </row>
        <row r="1316">
          <cell r="A1316" t="str">
            <v>0920Intergovt. Revenues</v>
          </cell>
          <cell r="B1316" t="str">
            <v>0920</v>
          </cell>
          <cell r="C1316" t="str">
            <v>Developmental Disabilities</v>
          </cell>
          <cell r="D1316" t="str">
            <v>Intergovt. Revenues</v>
          </cell>
          <cell r="E1316" t="str">
            <v>Intergovt. Revenues</v>
          </cell>
          <cell r="F1316">
            <v>2539250</v>
          </cell>
          <cell r="G1316">
            <v>2539250</v>
          </cell>
        </row>
        <row r="1317">
          <cell r="A1317" t="str">
            <v>0920Licenses and Permits</v>
          </cell>
          <cell r="B1317" t="str">
            <v>0920</v>
          </cell>
          <cell r="C1317" t="str">
            <v>Developmental Disabilities</v>
          </cell>
          <cell r="D1317" t="str">
            <v>Licenses and Permits</v>
          </cell>
          <cell r="E1317" t="str">
            <v>Licenses and Permits</v>
          </cell>
          <cell r="F1317">
            <v>0</v>
          </cell>
          <cell r="G1317">
            <v>0</v>
          </cell>
        </row>
        <row r="1318">
          <cell r="A1318" t="str">
            <v>0920Miscellaneous Revenue</v>
          </cell>
          <cell r="B1318" t="str">
            <v>0920</v>
          </cell>
          <cell r="C1318" t="str">
            <v>Developmental Disabilities</v>
          </cell>
          <cell r="D1318" t="str">
            <v>Miscellaneous Revenue</v>
          </cell>
          <cell r="E1318" t="str">
            <v>Miscellaneous Revenue</v>
          </cell>
          <cell r="F1318">
            <v>0</v>
          </cell>
          <cell r="G1318">
            <v>0</v>
          </cell>
        </row>
        <row r="1319">
          <cell r="A1319" t="str">
            <v>0920Other Financing Sources</v>
          </cell>
          <cell r="B1319" t="str">
            <v>0920</v>
          </cell>
          <cell r="C1319" t="str">
            <v>Developmental Disabilities</v>
          </cell>
          <cell r="D1319" t="str">
            <v>Other Financing Sources</v>
          </cell>
          <cell r="E1319" t="str">
            <v>Other Financing Sources</v>
          </cell>
          <cell r="F1319">
            <v>2422</v>
          </cell>
          <cell r="G1319">
            <v>2422</v>
          </cell>
        </row>
        <row r="1320">
          <cell r="A1320" t="str">
            <v>0920Taxes</v>
          </cell>
          <cell r="B1320" t="str">
            <v>0920</v>
          </cell>
          <cell r="C1320" t="str">
            <v>Developmental Disabilities</v>
          </cell>
          <cell r="D1320" t="str">
            <v>Taxes</v>
          </cell>
          <cell r="E1320" t="str">
            <v>Taxes</v>
          </cell>
          <cell r="F1320">
            <v>2884805</v>
          </cell>
          <cell r="G1320">
            <v>2932510</v>
          </cell>
        </row>
        <row r="1321">
          <cell r="A1321" t="str">
            <v>0924Charges for Services</v>
          </cell>
          <cell r="B1321" t="str">
            <v>0924</v>
          </cell>
          <cell r="C1321" t="str">
            <v>MHCADS - Mental Health</v>
          </cell>
          <cell r="D1321" t="str">
            <v>Charges for Services</v>
          </cell>
          <cell r="E1321" t="str">
            <v>Charges for Services</v>
          </cell>
          <cell r="F1321">
            <v>3254874</v>
          </cell>
          <cell r="G1321">
            <v>3254874</v>
          </cell>
        </row>
        <row r="1322">
          <cell r="A1322" t="str">
            <v>0924Fines and Forfeits</v>
          </cell>
          <cell r="B1322" t="str">
            <v>0924</v>
          </cell>
          <cell r="C1322" t="str">
            <v>MHCADS - Mental Health</v>
          </cell>
          <cell r="D1322" t="str">
            <v>Fines and Forfeits</v>
          </cell>
          <cell r="E1322" t="str">
            <v>Fines and Forfeits</v>
          </cell>
          <cell r="F1322">
            <v>0</v>
          </cell>
          <cell r="G1322">
            <v>0</v>
          </cell>
        </row>
        <row r="1323">
          <cell r="A1323" t="str">
            <v>0924General Fund Transfers</v>
          </cell>
          <cell r="B1323" t="str">
            <v>0924</v>
          </cell>
          <cell r="C1323" t="str">
            <v>MHCADS - Mental Health</v>
          </cell>
          <cell r="D1323" t="str">
            <v>General Fund Transfers</v>
          </cell>
          <cell r="E1323" t="str">
            <v>General Fund Transfers</v>
          </cell>
          <cell r="F1323">
            <v>0</v>
          </cell>
          <cell r="G1323">
            <v>0</v>
          </cell>
        </row>
        <row r="1324">
          <cell r="A1324" t="str">
            <v>0924Grant</v>
          </cell>
          <cell r="B1324" t="str">
            <v>0924</v>
          </cell>
          <cell r="C1324" t="str">
            <v>MHCADS - Mental Health</v>
          </cell>
          <cell r="D1324" t="str">
            <v>Grant</v>
          </cell>
          <cell r="E1324" t="str">
            <v>Grant</v>
          </cell>
          <cell r="F1324">
            <v>5081739</v>
          </cell>
          <cell r="G1324">
            <v>5081739</v>
          </cell>
        </row>
        <row r="1325">
          <cell r="A1325" t="str">
            <v>0924Intergovt. Revenues</v>
          </cell>
          <cell r="B1325" t="str">
            <v>0924</v>
          </cell>
          <cell r="C1325" t="str">
            <v>MHCADS - Mental Health</v>
          </cell>
          <cell r="D1325" t="str">
            <v>Intergovt. Revenues</v>
          </cell>
          <cell r="E1325" t="str">
            <v>Intergovt. Revenues</v>
          </cell>
          <cell r="F1325">
            <v>164914741</v>
          </cell>
          <cell r="G1325">
            <v>164914741</v>
          </cell>
        </row>
        <row r="1326">
          <cell r="A1326" t="str">
            <v>0924Licenses and Permits</v>
          </cell>
          <cell r="B1326" t="str">
            <v>0924</v>
          </cell>
          <cell r="C1326" t="str">
            <v>MHCADS - Mental Health</v>
          </cell>
          <cell r="D1326" t="str">
            <v>Licenses and Permits</v>
          </cell>
          <cell r="E1326" t="str">
            <v>Licenses and Permits</v>
          </cell>
          <cell r="F1326">
            <v>0</v>
          </cell>
          <cell r="G1326">
            <v>0</v>
          </cell>
        </row>
        <row r="1327">
          <cell r="A1327" t="str">
            <v>0924Miscellaneous Revenue</v>
          </cell>
          <cell r="B1327" t="str">
            <v>0924</v>
          </cell>
          <cell r="C1327" t="str">
            <v>MHCADS - Mental Health</v>
          </cell>
          <cell r="D1327" t="str">
            <v>Miscellaneous Revenue</v>
          </cell>
          <cell r="E1327" t="str">
            <v>Miscellaneous Revenue</v>
          </cell>
          <cell r="F1327">
            <v>1360900</v>
          </cell>
          <cell r="G1327">
            <v>1360900</v>
          </cell>
        </row>
        <row r="1328">
          <cell r="A1328" t="str">
            <v>0924Other Financing Sources</v>
          </cell>
          <cell r="B1328" t="str">
            <v>0924</v>
          </cell>
          <cell r="C1328" t="str">
            <v>MHCADS - Mental Health</v>
          </cell>
          <cell r="D1328" t="str">
            <v>Other Financing Sources</v>
          </cell>
          <cell r="E1328" t="str">
            <v>Other Financing Sources</v>
          </cell>
          <cell r="F1328">
            <v>0</v>
          </cell>
          <cell r="G1328">
            <v>0</v>
          </cell>
        </row>
        <row r="1329">
          <cell r="A1329" t="str">
            <v>0924Taxes</v>
          </cell>
          <cell r="B1329" t="str">
            <v>0924</v>
          </cell>
          <cell r="C1329" t="str">
            <v>MHCADS - Mental Health</v>
          </cell>
          <cell r="D1329" t="str">
            <v>Taxes</v>
          </cell>
          <cell r="E1329" t="str">
            <v>Taxes</v>
          </cell>
          <cell r="F1329">
            <v>2868562</v>
          </cell>
          <cell r="G1329">
            <v>2916267</v>
          </cell>
        </row>
        <row r="1330">
          <cell r="A1330" t="str">
            <v>0928Charges for Services</v>
          </cell>
          <cell r="B1330" t="str">
            <v>0928</v>
          </cell>
          <cell r="C1330" t="str">
            <v>OMB/Dupuis Lawsuit Admin</v>
          </cell>
          <cell r="D1330" t="str">
            <v>Charges for Services</v>
          </cell>
          <cell r="E1330" t="str">
            <v>Charges for Services</v>
          </cell>
          <cell r="F1330">
            <v>0</v>
          </cell>
          <cell r="G1330">
            <v>0</v>
          </cell>
        </row>
        <row r="1331">
          <cell r="A1331" t="str">
            <v>0928Fines and Forfeits</v>
          </cell>
          <cell r="B1331" t="str">
            <v>0928</v>
          </cell>
          <cell r="C1331" t="str">
            <v>OMB/Dupuis Lawsuit Admin</v>
          </cell>
          <cell r="D1331" t="str">
            <v>Fines and Forfeits</v>
          </cell>
          <cell r="E1331" t="str">
            <v>Fines and Forfeits</v>
          </cell>
          <cell r="F1331">
            <v>0</v>
          </cell>
          <cell r="G1331">
            <v>0</v>
          </cell>
        </row>
        <row r="1332">
          <cell r="A1332" t="str">
            <v>0928General Fund Transfers</v>
          </cell>
          <cell r="B1332" t="str">
            <v>0928</v>
          </cell>
          <cell r="C1332" t="str">
            <v>OMB/Dupuis Lawsuit Admin</v>
          </cell>
          <cell r="D1332" t="str">
            <v>General Fund Transfers</v>
          </cell>
          <cell r="E1332" t="str">
            <v>General Fund Transfers</v>
          </cell>
          <cell r="F1332">
            <v>0</v>
          </cell>
          <cell r="G1332">
            <v>0</v>
          </cell>
        </row>
        <row r="1333">
          <cell r="A1333" t="str">
            <v>0928Grant</v>
          </cell>
          <cell r="B1333" t="str">
            <v>0928</v>
          </cell>
          <cell r="C1333" t="str">
            <v>OMB/Dupuis Lawsuit Admin</v>
          </cell>
          <cell r="D1333" t="str">
            <v>Grant</v>
          </cell>
          <cell r="E1333" t="str">
            <v>Grant</v>
          </cell>
          <cell r="F1333">
            <v>0</v>
          </cell>
          <cell r="G1333">
            <v>0</v>
          </cell>
        </row>
        <row r="1334">
          <cell r="A1334" t="str">
            <v>0928Intergovt. Revenues</v>
          </cell>
          <cell r="B1334" t="str">
            <v>0928</v>
          </cell>
          <cell r="C1334" t="str">
            <v>OMB/Dupuis Lawsuit Admin</v>
          </cell>
          <cell r="D1334" t="str">
            <v>Intergovt. Revenues</v>
          </cell>
          <cell r="E1334" t="str">
            <v>Intergovt. Revenues</v>
          </cell>
          <cell r="F1334">
            <v>0</v>
          </cell>
          <cell r="G1334">
            <v>0</v>
          </cell>
        </row>
        <row r="1335">
          <cell r="A1335" t="str">
            <v>0928Licenses and Permits</v>
          </cell>
          <cell r="B1335" t="str">
            <v>0928</v>
          </cell>
          <cell r="C1335" t="str">
            <v>OMB/Dupuis Lawsuit Admin</v>
          </cell>
          <cell r="D1335" t="str">
            <v>Licenses and Permits</v>
          </cell>
          <cell r="E1335" t="str">
            <v>Licenses and Permits</v>
          </cell>
          <cell r="F1335">
            <v>0</v>
          </cell>
          <cell r="G1335">
            <v>0</v>
          </cell>
        </row>
        <row r="1336">
          <cell r="A1336" t="str">
            <v>0928Miscellaneous Revenue</v>
          </cell>
          <cell r="B1336" t="str">
            <v>0928</v>
          </cell>
          <cell r="C1336" t="str">
            <v>OMB/Dupuis Lawsuit Admin</v>
          </cell>
          <cell r="D1336" t="str">
            <v>Miscellaneous Revenue</v>
          </cell>
          <cell r="E1336" t="str">
            <v>Miscellaneous Revenue</v>
          </cell>
          <cell r="F1336">
            <v>0</v>
          </cell>
          <cell r="G1336">
            <v>0</v>
          </cell>
        </row>
        <row r="1337">
          <cell r="A1337" t="str">
            <v>0928Other Financing Sources</v>
          </cell>
          <cell r="B1337" t="str">
            <v>0928</v>
          </cell>
          <cell r="C1337" t="str">
            <v>OMB/Dupuis Lawsuit Admin</v>
          </cell>
          <cell r="D1337" t="str">
            <v>Other Financing Sources</v>
          </cell>
          <cell r="E1337" t="str">
            <v>Other Financing Sources</v>
          </cell>
          <cell r="F1337">
            <v>0</v>
          </cell>
          <cell r="G1337">
            <v>0</v>
          </cell>
        </row>
        <row r="1338">
          <cell r="A1338" t="str">
            <v>0928Taxes</v>
          </cell>
          <cell r="B1338" t="str">
            <v>0928</v>
          </cell>
          <cell r="C1338" t="str">
            <v>OMB/Dupuis Lawsuit Admin</v>
          </cell>
          <cell r="D1338" t="str">
            <v>Taxes</v>
          </cell>
          <cell r="E1338" t="str">
            <v>Taxes</v>
          </cell>
          <cell r="F1338">
            <v>0</v>
          </cell>
          <cell r="G1338">
            <v>0</v>
          </cell>
        </row>
        <row r="1339">
          <cell r="A1339" t="str">
            <v>0931Charges for Services</v>
          </cell>
          <cell r="B1339" t="str">
            <v>0931</v>
          </cell>
          <cell r="C1339" t="str">
            <v>OMB/Covey Lawsuit Admin</v>
          </cell>
          <cell r="D1339" t="str">
            <v>Charges for Services</v>
          </cell>
          <cell r="E1339" t="str">
            <v>Charges for Services</v>
          </cell>
          <cell r="F1339">
            <v>0</v>
          </cell>
          <cell r="G1339">
            <v>0</v>
          </cell>
        </row>
        <row r="1340">
          <cell r="A1340" t="str">
            <v>0931Fines and Forfeits</v>
          </cell>
          <cell r="B1340" t="str">
            <v>0931</v>
          </cell>
          <cell r="C1340" t="str">
            <v>OMB/Covey Lawsuit Admin</v>
          </cell>
          <cell r="D1340" t="str">
            <v>Fines and Forfeits</v>
          </cell>
          <cell r="E1340" t="str">
            <v>Fines and Forfeits</v>
          </cell>
          <cell r="F1340">
            <v>0</v>
          </cell>
          <cell r="G1340">
            <v>0</v>
          </cell>
        </row>
        <row r="1341">
          <cell r="A1341" t="str">
            <v>0931General Fund Transfers</v>
          </cell>
          <cell r="B1341" t="str">
            <v>0931</v>
          </cell>
          <cell r="C1341" t="str">
            <v>OMB/Covey Lawsuit Admin</v>
          </cell>
          <cell r="D1341" t="str">
            <v>General Fund Transfers</v>
          </cell>
          <cell r="E1341" t="str">
            <v>General Fund Transfers</v>
          </cell>
          <cell r="F1341">
            <v>0</v>
          </cell>
          <cell r="G1341">
            <v>0</v>
          </cell>
        </row>
        <row r="1342">
          <cell r="A1342" t="str">
            <v>0931Grant</v>
          </cell>
          <cell r="B1342" t="str">
            <v>0931</v>
          </cell>
          <cell r="C1342" t="str">
            <v>OMB/Covey Lawsuit Admin</v>
          </cell>
          <cell r="D1342" t="str">
            <v>Grant</v>
          </cell>
          <cell r="E1342" t="str">
            <v>Grant</v>
          </cell>
          <cell r="F1342">
            <v>0</v>
          </cell>
          <cell r="G1342">
            <v>0</v>
          </cell>
        </row>
        <row r="1343">
          <cell r="A1343" t="str">
            <v>0931Intergovt. Revenues</v>
          </cell>
          <cell r="B1343" t="str">
            <v>0931</v>
          </cell>
          <cell r="C1343" t="str">
            <v>OMB/Covey Lawsuit Admin</v>
          </cell>
          <cell r="D1343" t="str">
            <v>Intergovt. Revenues</v>
          </cell>
          <cell r="E1343" t="str">
            <v>Intergovt. Revenues</v>
          </cell>
          <cell r="F1343">
            <v>0</v>
          </cell>
          <cell r="G1343">
            <v>0</v>
          </cell>
        </row>
        <row r="1344">
          <cell r="A1344" t="str">
            <v>0931Licenses and Permits</v>
          </cell>
          <cell r="B1344" t="str">
            <v>0931</v>
          </cell>
          <cell r="C1344" t="str">
            <v>OMB/Covey Lawsuit Admin</v>
          </cell>
          <cell r="D1344" t="str">
            <v>Licenses and Permits</v>
          </cell>
          <cell r="E1344" t="str">
            <v>Licenses and Permits</v>
          </cell>
          <cell r="F1344">
            <v>0</v>
          </cell>
          <cell r="G1344">
            <v>0</v>
          </cell>
        </row>
        <row r="1345">
          <cell r="A1345" t="str">
            <v>0931Miscellaneous Revenue</v>
          </cell>
          <cell r="B1345" t="str">
            <v>0931</v>
          </cell>
          <cell r="C1345" t="str">
            <v>OMB/Covey Lawsuit Admin</v>
          </cell>
          <cell r="D1345" t="str">
            <v>Miscellaneous Revenue</v>
          </cell>
          <cell r="E1345" t="str">
            <v>Miscellaneous Revenue</v>
          </cell>
          <cell r="F1345">
            <v>0</v>
          </cell>
          <cell r="G1345">
            <v>0</v>
          </cell>
        </row>
        <row r="1346">
          <cell r="A1346" t="str">
            <v>0931Other Financing Sources</v>
          </cell>
          <cell r="B1346" t="str">
            <v>0931</v>
          </cell>
          <cell r="C1346" t="str">
            <v>OMB/Covey Lawsuit Admin</v>
          </cell>
          <cell r="D1346" t="str">
            <v>Other Financing Sources</v>
          </cell>
          <cell r="E1346" t="str">
            <v>Other Financing Sources</v>
          </cell>
          <cell r="F1346">
            <v>0</v>
          </cell>
          <cell r="G1346">
            <v>0</v>
          </cell>
        </row>
        <row r="1347">
          <cell r="A1347" t="str">
            <v>0931Taxes</v>
          </cell>
          <cell r="B1347" t="str">
            <v>0931</v>
          </cell>
          <cell r="C1347" t="str">
            <v>OMB/Covey Lawsuit Admin</v>
          </cell>
          <cell r="D1347" t="str">
            <v>Taxes</v>
          </cell>
          <cell r="E1347" t="str">
            <v>Taxes</v>
          </cell>
          <cell r="F1347">
            <v>0</v>
          </cell>
          <cell r="G1347">
            <v>0</v>
          </cell>
        </row>
        <row r="1348">
          <cell r="A1348" t="str">
            <v>0934Charges for Services</v>
          </cell>
          <cell r="B1348" t="str">
            <v>0934</v>
          </cell>
          <cell r="C1348" t="str">
            <v>Community Services</v>
          </cell>
          <cell r="D1348" t="str">
            <v>Charges for Services</v>
          </cell>
          <cell r="E1348" t="str">
            <v>Charges for Services</v>
          </cell>
          <cell r="F1348">
            <v>0</v>
          </cell>
          <cell r="G1348">
            <v>0</v>
          </cell>
        </row>
        <row r="1349">
          <cell r="A1349" t="str">
            <v>0934Fines and Forfeits</v>
          </cell>
          <cell r="B1349" t="str">
            <v>0934</v>
          </cell>
          <cell r="C1349" t="str">
            <v>Community Services</v>
          </cell>
          <cell r="D1349" t="str">
            <v>Fines and Forfeits</v>
          </cell>
          <cell r="E1349" t="str">
            <v>Fines and Forfeits</v>
          </cell>
          <cell r="F1349">
            <v>0</v>
          </cell>
          <cell r="G1349">
            <v>0</v>
          </cell>
        </row>
        <row r="1350">
          <cell r="A1350" t="str">
            <v>0934General Fund Transfers</v>
          </cell>
          <cell r="B1350" t="str">
            <v>0934</v>
          </cell>
          <cell r="C1350" t="str">
            <v>Community Services</v>
          </cell>
          <cell r="D1350" t="str">
            <v>General Fund Transfers</v>
          </cell>
          <cell r="E1350" t="str">
            <v>General Fund Transfers</v>
          </cell>
          <cell r="F1350">
            <v>0</v>
          </cell>
          <cell r="G1350">
            <v>0</v>
          </cell>
        </row>
        <row r="1351">
          <cell r="A1351" t="str">
            <v>0934Grant</v>
          </cell>
          <cell r="B1351" t="str">
            <v>0934</v>
          </cell>
          <cell r="C1351" t="str">
            <v>Community Services</v>
          </cell>
          <cell r="D1351" t="str">
            <v>Grant</v>
          </cell>
          <cell r="E1351" t="str">
            <v>Grant</v>
          </cell>
          <cell r="F1351">
            <v>0</v>
          </cell>
          <cell r="G1351">
            <v>0</v>
          </cell>
        </row>
        <row r="1352">
          <cell r="A1352" t="str">
            <v>0934Intergovt. Revenues</v>
          </cell>
          <cell r="B1352" t="str">
            <v>0934</v>
          </cell>
          <cell r="C1352" t="str">
            <v>Community Services</v>
          </cell>
          <cell r="D1352" t="str">
            <v>Intergovt. Revenues</v>
          </cell>
          <cell r="E1352" t="str">
            <v>Intergovt. Revenues</v>
          </cell>
          <cell r="F1352">
            <v>0</v>
          </cell>
          <cell r="G1352">
            <v>0</v>
          </cell>
        </row>
        <row r="1353">
          <cell r="A1353" t="str">
            <v>0934Licenses and Permits</v>
          </cell>
          <cell r="B1353" t="str">
            <v>0934</v>
          </cell>
          <cell r="C1353" t="str">
            <v>Community Services</v>
          </cell>
          <cell r="D1353" t="str">
            <v>Licenses and Permits</v>
          </cell>
          <cell r="E1353" t="str">
            <v>Licenses and Permits</v>
          </cell>
          <cell r="F1353">
            <v>0</v>
          </cell>
          <cell r="G1353">
            <v>0</v>
          </cell>
        </row>
        <row r="1354">
          <cell r="A1354" t="str">
            <v>0934Miscellaneous Revenue</v>
          </cell>
          <cell r="B1354" t="str">
            <v>0934</v>
          </cell>
          <cell r="C1354" t="str">
            <v>Community Services</v>
          </cell>
          <cell r="D1354" t="str">
            <v>Miscellaneous Revenue</v>
          </cell>
          <cell r="E1354" t="str">
            <v>Miscellaneous Revenue</v>
          </cell>
          <cell r="F1354">
            <v>0</v>
          </cell>
          <cell r="G1354">
            <v>0</v>
          </cell>
        </row>
        <row r="1355">
          <cell r="A1355" t="str">
            <v>0934Other Financing Sources</v>
          </cell>
          <cell r="B1355" t="str">
            <v>0934</v>
          </cell>
          <cell r="C1355" t="str">
            <v>Community Services</v>
          </cell>
          <cell r="D1355" t="str">
            <v>Other Financing Sources</v>
          </cell>
          <cell r="E1355" t="str">
            <v>Other Financing Sources</v>
          </cell>
          <cell r="F1355">
            <v>0</v>
          </cell>
          <cell r="G1355">
            <v>0</v>
          </cell>
        </row>
        <row r="1356">
          <cell r="A1356" t="str">
            <v>0934Taxes</v>
          </cell>
          <cell r="B1356" t="str">
            <v>0934</v>
          </cell>
          <cell r="C1356" t="str">
            <v>Community Services</v>
          </cell>
          <cell r="D1356" t="str">
            <v>Taxes</v>
          </cell>
          <cell r="E1356" t="str">
            <v>Taxes</v>
          </cell>
          <cell r="F1356">
            <v>0</v>
          </cell>
          <cell r="G1356">
            <v>0</v>
          </cell>
        </row>
        <row r="1357">
          <cell r="A1357" t="str">
            <v>0935Charges for Services</v>
          </cell>
          <cell r="B1357" t="str">
            <v>0935</v>
          </cell>
          <cell r="C1357" t="str">
            <v>Community and Human Services Administration</v>
          </cell>
          <cell r="D1357" t="str">
            <v>Charges for Services</v>
          </cell>
          <cell r="E1357" t="str">
            <v>Charges for Services</v>
          </cell>
          <cell r="F1357">
            <v>6101241</v>
          </cell>
          <cell r="G1357">
            <v>6101241</v>
          </cell>
        </row>
        <row r="1358">
          <cell r="A1358" t="str">
            <v>0935Fines and Forfeits</v>
          </cell>
          <cell r="B1358" t="str">
            <v>0935</v>
          </cell>
          <cell r="C1358" t="str">
            <v>Community and Human Services Administration</v>
          </cell>
          <cell r="D1358" t="str">
            <v>Fines and Forfeits</v>
          </cell>
          <cell r="E1358" t="str">
            <v>Fines and Forfeits</v>
          </cell>
          <cell r="F1358">
            <v>0</v>
          </cell>
          <cell r="G1358">
            <v>0</v>
          </cell>
        </row>
        <row r="1359">
          <cell r="A1359" t="str">
            <v>0935General Fund Transfers</v>
          </cell>
          <cell r="B1359" t="str">
            <v>0935</v>
          </cell>
          <cell r="C1359" t="str">
            <v>Community and Human Services Administration</v>
          </cell>
          <cell r="D1359" t="str">
            <v>General Fund Transfers</v>
          </cell>
          <cell r="E1359" t="str">
            <v>General Fund Transfers</v>
          </cell>
          <cell r="F1359">
            <v>0</v>
          </cell>
          <cell r="G1359">
            <v>0</v>
          </cell>
        </row>
        <row r="1360">
          <cell r="A1360" t="str">
            <v>0935Grant</v>
          </cell>
          <cell r="B1360" t="str">
            <v>0935</v>
          </cell>
          <cell r="C1360" t="str">
            <v>Community and Human Services Administration</v>
          </cell>
          <cell r="D1360" t="str">
            <v>Grant</v>
          </cell>
          <cell r="E1360" t="str">
            <v>Grant</v>
          </cell>
          <cell r="F1360">
            <v>0</v>
          </cell>
          <cell r="G1360">
            <v>0</v>
          </cell>
        </row>
        <row r="1361">
          <cell r="A1361" t="str">
            <v>0935Intergovt. Revenues</v>
          </cell>
          <cell r="B1361" t="str">
            <v>0935</v>
          </cell>
          <cell r="C1361" t="str">
            <v>Community and Human Services Administration</v>
          </cell>
          <cell r="D1361" t="str">
            <v>Intergovt. Revenues</v>
          </cell>
          <cell r="E1361" t="str">
            <v>Intergovt. Revenues</v>
          </cell>
          <cell r="F1361">
            <v>0</v>
          </cell>
          <cell r="G1361">
            <v>0</v>
          </cell>
        </row>
        <row r="1362">
          <cell r="A1362" t="str">
            <v>0935Licenses and Permits</v>
          </cell>
          <cell r="B1362" t="str">
            <v>0935</v>
          </cell>
          <cell r="C1362" t="str">
            <v>Community and Human Services Administration</v>
          </cell>
          <cell r="D1362" t="str">
            <v>Licenses and Permits</v>
          </cell>
          <cell r="E1362" t="str">
            <v>Licenses and Permits</v>
          </cell>
          <cell r="F1362">
            <v>0</v>
          </cell>
          <cell r="G1362">
            <v>0</v>
          </cell>
        </row>
        <row r="1363">
          <cell r="A1363" t="str">
            <v>0935Miscellaneous Revenue</v>
          </cell>
          <cell r="B1363" t="str">
            <v>0935</v>
          </cell>
          <cell r="C1363" t="str">
            <v>Community and Human Services Administration</v>
          </cell>
          <cell r="D1363" t="str">
            <v>Miscellaneous Revenue</v>
          </cell>
          <cell r="E1363" t="str">
            <v>Miscellaneous Revenue</v>
          </cell>
          <cell r="F1363">
            <v>0</v>
          </cell>
          <cell r="G1363">
            <v>0</v>
          </cell>
        </row>
        <row r="1364">
          <cell r="A1364" t="str">
            <v>0935Other Financing Sources</v>
          </cell>
          <cell r="B1364" t="str">
            <v>0935</v>
          </cell>
          <cell r="C1364" t="str">
            <v>Community and Human Services Administration</v>
          </cell>
          <cell r="D1364" t="str">
            <v>Other Financing Sources</v>
          </cell>
          <cell r="E1364" t="str">
            <v>Other Financing Sources</v>
          </cell>
          <cell r="F1364">
            <v>78625</v>
          </cell>
          <cell r="G1364">
            <v>78625</v>
          </cell>
        </row>
        <row r="1365">
          <cell r="A1365" t="str">
            <v>0935Taxes</v>
          </cell>
          <cell r="B1365" t="str">
            <v>0935</v>
          </cell>
          <cell r="C1365" t="str">
            <v>Community and Human Services Administration</v>
          </cell>
          <cell r="D1365" t="str">
            <v>Taxes</v>
          </cell>
          <cell r="E1365" t="str">
            <v>Taxes</v>
          </cell>
          <cell r="F1365">
            <v>0</v>
          </cell>
          <cell r="G1365">
            <v>0</v>
          </cell>
        </row>
        <row r="1366">
          <cell r="A1366" t="str">
            <v>0936Charges for Services</v>
          </cell>
          <cell r="B1366" t="str">
            <v>0936</v>
          </cell>
          <cell r="C1366" t="str">
            <v>Work Training Program</v>
          </cell>
          <cell r="D1366" t="str">
            <v>Charges for Services</v>
          </cell>
          <cell r="E1366" t="str">
            <v>Charges for Services</v>
          </cell>
          <cell r="F1366">
            <v>673333</v>
          </cell>
          <cell r="G1366">
            <v>673333</v>
          </cell>
        </row>
        <row r="1367">
          <cell r="A1367" t="str">
            <v>0936Fines and Forfeits</v>
          </cell>
          <cell r="B1367" t="str">
            <v>0936</v>
          </cell>
          <cell r="C1367" t="str">
            <v>Work Training Program</v>
          </cell>
          <cell r="D1367" t="str">
            <v>Fines and Forfeits</v>
          </cell>
          <cell r="E1367" t="str">
            <v>Fines and Forfeits</v>
          </cell>
          <cell r="F1367">
            <v>0</v>
          </cell>
          <cell r="G1367">
            <v>0</v>
          </cell>
        </row>
        <row r="1368">
          <cell r="A1368" t="str">
            <v>0936General Fund Transfers</v>
          </cell>
          <cell r="B1368" t="str">
            <v>0936</v>
          </cell>
          <cell r="C1368" t="str">
            <v>Work Training Program</v>
          </cell>
          <cell r="D1368" t="str">
            <v>General Fund Transfers</v>
          </cell>
          <cell r="E1368" t="str">
            <v>General Fund Transfers</v>
          </cell>
          <cell r="F1368">
            <v>0</v>
          </cell>
          <cell r="G1368">
            <v>0</v>
          </cell>
        </row>
        <row r="1369">
          <cell r="A1369" t="str">
            <v>0936Grant</v>
          </cell>
          <cell r="B1369" t="str">
            <v>0936</v>
          </cell>
          <cell r="C1369" t="str">
            <v>Work Training Program</v>
          </cell>
          <cell r="D1369" t="str">
            <v>Grant</v>
          </cell>
          <cell r="E1369" t="str">
            <v>Grant</v>
          </cell>
          <cell r="F1369">
            <v>4923838</v>
          </cell>
          <cell r="G1369">
            <v>4923838</v>
          </cell>
        </row>
        <row r="1370">
          <cell r="A1370" t="str">
            <v>0936Intergovt. Revenues</v>
          </cell>
          <cell r="B1370" t="str">
            <v>0936</v>
          </cell>
          <cell r="C1370" t="str">
            <v>Work Training Program</v>
          </cell>
          <cell r="D1370" t="str">
            <v>Intergovt. Revenues</v>
          </cell>
          <cell r="E1370" t="str">
            <v>Intergovt. Revenues</v>
          </cell>
          <cell r="F1370">
            <v>313230</v>
          </cell>
          <cell r="G1370">
            <v>313230</v>
          </cell>
        </row>
        <row r="1371">
          <cell r="A1371" t="str">
            <v>0936Licenses and Permits</v>
          </cell>
          <cell r="B1371" t="str">
            <v>0936</v>
          </cell>
          <cell r="C1371" t="str">
            <v>Work Training Program</v>
          </cell>
          <cell r="D1371" t="str">
            <v>Licenses and Permits</v>
          </cell>
          <cell r="E1371" t="str">
            <v>Licenses and Permits</v>
          </cell>
          <cell r="F1371">
            <v>0</v>
          </cell>
          <cell r="G1371">
            <v>0</v>
          </cell>
        </row>
        <row r="1372">
          <cell r="A1372" t="str">
            <v>0936Miscellaneous Revenue</v>
          </cell>
          <cell r="B1372" t="str">
            <v>0936</v>
          </cell>
          <cell r="C1372" t="str">
            <v>Work Training Program</v>
          </cell>
          <cell r="D1372" t="str">
            <v>Miscellaneous Revenue</v>
          </cell>
          <cell r="E1372" t="str">
            <v>Miscellaneous Revenue</v>
          </cell>
          <cell r="F1372">
            <v>2938450</v>
          </cell>
          <cell r="G1372">
            <v>2938450</v>
          </cell>
        </row>
        <row r="1373">
          <cell r="A1373" t="str">
            <v>0936Other Financing Sources</v>
          </cell>
          <cell r="B1373" t="str">
            <v>0936</v>
          </cell>
          <cell r="C1373" t="str">
            <v>Work Training Program</v>
          </cell>
          <cell r="D1373" t="str">
            <v>Other Financing Sources</v>
          </cell>
          <cell r="E1373" t="str">
            <v>Other Financing Sources</v>
          </cell>
          <cell r="F1373">
            <v>1212892</v>
          </cell>
          <cell r="G1373">
            <v>1196090</v>
          </cell>
        </row>
        <row r="1374">
          <cell r="A1374" t="str">
            <v>0936Taxes</v>
          </cell>
          <cell r="B1374" t="str">
            <v>0936</v>
          </cell>
          <cell r="C1374" t="str">
            <v>Work Training Program</v>
          </cell>
          <cell r="D1374" t="str">
            <v>Taxes</v>
          </cell>
          <cell r="E1374" t="str">
            <v>Taxes</v>
          </cell>
          <cell r="F1374">
            <v>0</v>
          </cell>
          <cell r="G1374">
            <v>0</v>
          </cell>
        </row>
        <row r="1375">
          <cell r="A1375" t="str">
            <v>0940Charges for Services</v>
          </cell>
          <cell r="B1375" t="str">
            <v>0940</v>
          </cell>
          <cell r="C1375" t="str">
            <v>Dislocated Worker Program Administration</v>
          </cell>
          <cell r="D1375" t="str">
            <v>Charges for Services</v>
          </cell>
          <cell r="E1375" t="str">
            <v>Charges for Services</v>
          </cell>
          <cell r="F1375">
            <v>0</v>
          </cell>
          <cell r="G1375">
            <v>0</v>
          </cell>
        </row>
        <row r="1376">
          <cell r="A1376" t="str">
            <v>0940Fines and Forfeits</v>
          </cell>
          <cell r="B1376" t="str">
            <v>0940</v>
          </cell>
          <cell r="C1376" t="str">
            <v>Dislocated Worker Program Administration</v>
          </cell>
          <cell r="D1376" t="str">
            <v>Fines and Forfeits</v>
          </cell>
          <cell r="E1376" t="str">
            <v>Fines and Forfeits</v>
          </cell>
          <cell r="F1376">
            <v>0</v>
          </cell>
          <cell r="G1376">
            <v>0</v>
          </cell>
        </row>
        <row r="1377">
          <cell r="A1377" t="str">
            <v>0940General Fund Transfers</v>
          </cell>
          <cell r="B1377" t="str">
            <v>0940</v>
          </cell>
          <cell r="C1377" t="str">
            <v>Dislocated Worker Program Administration</v>
          </cell>
          <cell r="D1377" t="str">
            <v>General Fund Transfers</v>
          </cell>
          <cell r="E1377" t="str">
            <v>General Fund Transfers</v>
          </cell>
          <cell r="F1377">
            <v>0</v>
          </cell>
          <cell r="G1377">
            <v>0</v>
          </cell>
        </row>
        <row r="1378">
          <cell r="A1378" t="str">
            <v>0940Grant</v>
          </cell>
          <cell r="B1378" t="str">
            <v>0940</v>
          </cell>
          <cell r="C1378" t="str">
            <v>Dislocated Worker Program Administration</v>
          </cell>
          <cell r="D1378" t="str">
            <v>Grant</v>
          </cell>
          <cell r="E1378" t="str">
            <v>Grant</v>
          </cell>
          <cell r="F1378">
            <v>0</v>
          </cell>
          <cell r="G1378">
            <v>0</v>
          </cell>
        </row>
        <row r="1379">
          <cell r="A1379" t="str">
            <v>0940Intergovt. Revenues</v>
          </cell>
          <cell r="B1379" t="str">
            <v>0940</v>
          </cell>
          <cell r="C1379" t="str">
            <v>Dislocated Worker Program Administration</v>
          </cell>
          <cell r="D1379" t="str">
            <v>Intergovt. Revenues</v>
          </cell>
          <cell r="E1379" t="str">
            <v>Intergovt. Revenues</v>
          </cell>
          <cell r="F1379">
            <v>0</v>
          </cell>
          <cell r="G1379">
            <v>0</v>
          </cell>
        </row>
        <row r="1380">
          <cell r="A1380" t="str">
            <v>0940Licenses and Permits</v>
          </cell>
          <cell r="B1380" t="str">
            <v>0940</v>
          </cell>
          <cell r="C1380" t="str">
            <v>Dislocated Worker Program Administration</v>
          </cell>
          <cell r="D1380" t="str">
            <v>Licenses and Permits</v>
          </cell>
          <cell r="E1380" t="str">
            <v>Licenses and Permits</v>
          </cell>
          <cell r="F1380">
            <v>0</v>
          </cell>
          <cell r="G1380">
            <v>0</v>
          </cell>
        </row>
        <row r="1381">
          <cell r="A1381" t="str">
            <v>0940Miscellaneous Revenue</v>
          </cell>
          <cell r="B1381" t="str">
            <v>0940</v>
          </cell>
          <cell r="C1381" t="str">
            <v>Dislocated Worker Program Administration</v>
          </cell>
          <cell r="D1381" t="str">
            <v>Miscellaneous Revenue</v>
          </cell>
          <cell r="E1381" t="str">
            <v>Miscellaneous Revenue</v>
          </cell>
          <cell r="F1381">
            <v>0</v>
          </cell>
          <cell r="G1381">
            <v>0</v>
          </cell>
        </row>
        <row r="1382">
          <cell r="A1382" t="str">
            <v>0940Other Financing Sources</v>
          </cell>
          <cell r="B1382" t="str">
            <v>0940</v>
          </cell>
          <cell r="C1382" t="str">
            <v>Dislocated Worker Program Administration</v>
          </cell>
          <cell r="D1382" t="str">
            <v>Other Financing Sources</v>
          </cell>
          <cell r="E1382" t="str">
            <v>Other Financing Sources</v>
          </cell>
          <cell r="F1382">
            <v>0</v>
          </cell>
          <cell r="G1382">
            <v>0</v>
          </cell>
        </row>
        <row r="1383">
          <cell r="A1383" t="str">
            <v>0940Taxes</v>
          </cell>
          <cell r="B1383" t="str">
            <v>0940</v>
          </cell>
          <cell r="C1383" t="str">
            <v>Dislocated Worker Program Administration</v>
          </cell>
          <cell r="D1383" t="str">
            <v>Taxes</v>
          </cell>
          <cell r="E1383" t="str">
            <v>Taxes</v>
          </cell>
          <cell r="F1383">
            <v>0</v>
          </cell>
          <cell r="G1383">
            <v>0</v>
          </cell>
        </row>
        <row r="1384">
          <cell r="A1384" t="str">
            <v>0950Charges for Services</v>
          </cell>
          <cell r="B1384" t="str">
            <v>0950</v>
          </cell>
          <cell r="C1384" t="str">
            <v>Office of the Public Defender</v>
          </cell>
          <cell r="D1384" t="str">
            <v>Charges for Services</v>
          </cell>
          <cell r="E1384" t="str">
            <v>Charges for Services</v>
          </cell>
          <cell r="F1384">
            <v>2588688</v>
          </cell>
          <cell r="G1384">
            <v>2588688</v>
          </cell>
        </row>
        <row r="1385">
          <cell r="A1385" t="str">
            <v>0950Fines and Forfeits</v>
          </cell>
          <cell r="B1385" t="str">
            <v>0950</v>
          </cell>
          <cell r="C1385" t="str">
            <v>Office of the Public Defender</v>
          </cell>
          <cell r="D1385" t="str">
            <v>Fines and Forfeits</v>
          </cell>
          <cell r="E1385" t="str">
            <v>Fines and Forfeits</v>
          </cell>
          <cell r="F1385">
            <v>0</v>
          </cell>
          <cell r="G1385">
            <v>0</v>
          </cell>
        </row>
        <row r="1386">
          <cell r="A1386" t="str">
            <v>0950General Fund Transfers</v>
          </cell>
          <cell r="B1386" t="str">
            <v>0950</v>
          </cell>
          <cell r="C1386" t="str">
            <v>Office of the Public Defender</v>
          </cell>
          <cell r="D1386" t="str">
            <v>General Fund Transfers</v>
          </cell>
          <cell r="E1386" t="str">
            <v>General Fund Transfers</v>
          </cell>
          <cell r="F1386">
            <v>0</v>
          </cell>
          <cell r="G1386">
            <v>0</v>
          </cell>
        </row>
        <row r="1387">
          <cell r="A1387" t="str">
            <v>0950Grant</v>
          </cell>
          <cell r="B1387" t="str">
            <v>0950</v>
          </cell>
          <cell r="C1387" t="str">
            <v>Office of the Public Defender</v>
          </cell>
          <cell r="D1387" t="str">
            <v>Grant</v>
          </cell>
          <cell r="E1387" t="str">
            <v>Grant</v>
          </cell>
          <cell r="F1387">
            <v>0</v>
          </cell>
          <cell r="G1387">
            <v>0</v>
          </cell>
        </row>
        <row r="1388">
          <cell r="A1388" t="str">
            <v>0950Intergovt. Revenues</v>
          </cell>
          <cell r="B1388" t="str">
            <v>0950</v>
          </cell>
          <cell r="C1388" t="str">
            <v>Office of the Public Defender</v>
          </cell>
          <cell r="D1388" t="str">
            <v>Intergovt. Revenues</v>
          </cell>
          <cell r="E1388" t="str">
            <v>Intergovt. Revenues</v>
          </cell>
          <cell r="F1388">
            <v>30666</v>
          </cell>
          <cell r="G1388">
            <v>30666</v>
          </cell>
        </row>
        <row r="1389">
          <cell r="A1389" t="str">
            <v>0950Licenses and Permits</v>
          </cell>
          <cell r="B1389" t="str">
            <v>0950</v>
          </cell>
          <cell r="C1389" t="str">
            <v>Office of the Public Defender</v>
          </cell>
          <cell r="D1389" t="str">
            <v>Licenses and Permits</v>
          </cell>
          <cell r="E1389" t="str">
            <v>Licenses and Permits</v>
          </cell>
          <cell r="F1389">
            <v>0</v>
          </cell>
          <cell r="G1389">
            <v>0</v>
          </cell>
        </row>
        <row r="1390">
          <cell r="A1390" t="str">
            <v>0950Miscellaneous Revenue</v>
          </cell>
          <cell r="B1390" t="str">
            <v>0950</v>
          </cell>
          <cell r="C1390" t="str">
            <v>Office of the Public Defender</v>
          </cell>
          <cell r="D1390" t="str">
            <v>Miscellaneous Revenue</v>
          </cell>
          <cell r="E1390" t="str">
            <v>Miscellaneous Revenue</v>
          </cell>
          <cell r="F1390">
            <v>0</v>
          </cell>
          <cell r="G1390">
            <v>0</v>
          </cell>
        </row>
        <row r="1391">
          <cell r="A1391" t="str">
            <v>0950Other Financing Sources</v>
          </cell>
          <cell r="B1391" t="str">
            <v>0950</v>
          </cell>
          <cell r="C1391" t="str">
            <v>Office of the Public Defender</v>
          </cell>
          <cell r="D1391" t="str">
            <v>Other Financing Sources</v>
          </cell>
          <cell r="E1391" t="str">
            <v>Other Financing Sources</v>
          </cell>
          <cell r="F1391">
            <v>0</v>
          </cell>
          <cell r="G1391">
            <v>0</v>
          </cell>
        </row>
        <row r="1392">
          <cell r="A1392" t="str">
            <v>0950Taxes</v>
          </cell>
          <cell r="B1392" t="str">
            <v>0950</v>
          </cell>
          <cell r="C1392" t="str">
            <v>Office of the Public Defender</v>
          </cell>
          <cell r="D1392" t="str">
            <v>Taxes</v>
          </cell>
          <cell r="E1392" t="str">
            <v>Taxes</v>
          </cell>
          <cell r="F1392">
            <v>0</v>
          </cell>
          <cell r="G1392">
            <v>0</v>
          </cell>
        </row>
        <row r="1393">
          <cell r="A1393" t="str">
            <v>0960Charges for Services</v>
          </cell>
          <cell r="B1393" t="str">
            <v>0960</v>
          </cell>
          <cell r="C1393" t="str">
            <v>MHCADS - Alcoholism and Substance Abuse</v>
          </cell>
          <cell r="D1393" t="str">
            <v>Charges for Services</v>
          </cell>
          <cell r="E1393" t="str">
            <v>Charges for Services</v>
          </cell>
          <cell r="F1393">
            <v>761508</v>
          </cell>
          <cell r="G1393">
            <v>773550</v>
          </cell>
        </row>
        <row r="1394">
          <cell r="A1394" t="str">
            <v>0960Fines and Forfeits</v>
          </cell>
          <cell r="B1394" t="str">
            <v>0960</v>
          </cell>
          <cell r="C1394" t="str">
            <v>MHCADS - Alcoholism and Substance Abuse</v>
          </cell>
          <cell r="D1394" t="str">
            <v>Fines and Forfeits</v>
          </cell>
          <cell r="E1394" t="str">
            <v>Fines and Forfeits</v>
          </cell>
          <cell r="F1394">
            <v>0</v>
          </cell>
          <cell r="G1394">
            <v>0</v>
          </cell>
        </row>
        <row r="1395">
          <cell r="A1395" t="str">
            <v>0960General Fund Transfers</v>
          </cell>
          <cell r="B1395" t="str">
            <v>0960</v>
          </cell>
          <cell r="C1395" t="str">
            <v>MHCADS - Alcoholism and Substance Abuse</v>
          </cell>
          <cell r="D1395" t="str">
            <v>General Fund Transfers</v>
          </cell>
          <cell r="E1395" t="str">
            <v>General Fund Transfers</v>
          </cell>
          <cell r="F1395">
            <v>143351</v>
          </cell>
          <cell r="G1395">
            <v>0</v>
          </cell>
        </row>
        <row r="1396">
          <cell r="A1396" t="str">
            <v>0960Grant</v>
          </cell>
          <cell r="B1396" t="str">
            <v>0960</v>
          </cell>
          <cell r="C1396" t="str">
            <v>MHCADS - Alcoholism and Substance Abuse</v>
          </cell>
          <cell r="D1396" t="str">
            <v>Grant</v>
          </cell>
          <cell r="E1396" t="str">
            <v>Grant</v>
          </cell>
          <cell r="F1396">
            <v>26171895</v>
          </cell>
          <cell r="G1396">
            <v>26957319</v>
          </cell>
        </row>
        <row r="1397">
          <cell r="A1397" t="str">
            <v>0960Intergovt. Revenues</v>
          </cell>
          <cell r="B1397" t="str">
            <v>0960</v>
          </cell>
          <cell r="C1397" t="str">
            <v>MHCADS - Alcoholism and Substance Abuse</v>
          </cell>
          <cell r="D1397" t="str">
            <v>Intergovt. Revenues</v>
          </cell>
          <cell r="E1397" t="str">
            <v>Intergovt. Revenues</v>
          </cell>
          <cell r="F1397">
            <v>1210475</v>
          </cell>
          <cell r="G1397">
            <v>1150315</v>
          </cell>
        </row>
        <row r="1398">
          <cell r="A1398" t="str">
            <v>0960Licenses and Permits</v>
          </cell>
          <cell r="B1398" t="str">
            <v>0960</v>
          </cell>
          <cell r="C1398" t="str">
            <v>MHCADS - Alcoholism and Substance Abuse</v>
          </cell>
          <cell r="D1398" t="str">
            <v>Licenses and Permits</v>
          </cell>
          <cell r="E1398" t="str">
            <v>Licenses and Permits</v>
          </cell>
          <cell r="F1398">
            <v>0</v>
          </cell>
          <cell r="G1398">
            <v>0</v>
          </cell>
        </row>
        <row r="1399">
          <cell r="A1399" t="str">
            <v>0960Miscellaneous Revenue</v>
          </cell>
          <cell r="B1399" t="str">
            <v>0960</v>
          </cell>
          <cell r="C1399" t="str">
            <v>MHCADS - Alcoholism and Substance Abuse</v>
          </cell>
          <cell r="D1399" t="str">
            <v>Miscellaneous Revenue</v>
          </cell>
          <cell r="E1399" t="str">
            <v>Miscellaneous Revenue</v>
          </cell>
          <cell r="F1399">
            <v>2176870</v>
          </cell>
          <cell r="G1399">
            <v>1704672</v>
          </cell>
        </row>
        <row r="1400">
          <cell r="A1400" t="str">
            <v>0960Other Financing Sources</v>
          </cell>
          <cell r="B1400" t="str">
            <v>0960</v>
          </cell>
          <cell r="C1400" t="str">
            <v>MHCADS - Alcoholism and Substance Abuse</v>
          </cell>
          <cell r="D1400" t="str">
            <v>Other Financing Sources</v>
          </cell>
          <cell r="E1400" t="str">
            <v>Other Financing Sources</v>
          </cell>
          <cell r="F1400">
            <v>121757</v>
          </cell>
          <cell r="G1400">
            <v>0</v>
          </cell>
        </row>
        <row r="1401">
          <cell r="A1401" t="str">
            <v>0960Taxes</v>
          </cell>
          <cell r="B1401" t="str">
            <v>0960</v>
          </cell>
          <cell r="C1401" t="str">
            <v>MHCADS - Alcoholism and Substance Abuse</v>
          </cell>
          <cell r="D1401" t="str">
            <v>Taxes</v>
          </cell>
          <cell r="E1401" t="str">
            <v>Taxes</v>
          </cell>
          <cell r="F1401">
            <v>0</v>
          </cell>
          <cell r="G1401">
            <v>0</v>
          </cell>
        </row>
        <row r="1402">
          <cell r="A1402" t="str">
            <v>0983Charges for Services</v>
          </cell>
          <cell r="B1402" t="str">
            <v>0983</v>
          </cell>
          <cell r="C1402" t="str">
            <v>Office of Public Defender MIDD</v>
          </cell>
          <cell r="D1402" t="str">
            <v>Charges for Services</v>
          </cell>
          <cell r="E1402" t="str">
            <v>Charges for Services</v>
          </cell>
          <cell r="F1402">
            <v>0</v>
          </cell>
          <cell r="G1402">
            <v>0</v>
          </cell>
        </row>
        <row r="1403">
          <cell r="A1403" t="str">
            <v>0983Fines and Forfeits</v>
          </cell>
          <cell r="B1403" t="str">
            <v>0983</v>
          </cell>
          <cell r="C1403" t="str">
            <v>Office of Public Defender MIDD</v>
          </cell>
          <cell r="D1403" t="str">
            <v>Fines and Forfeits</v>
          </cell>
          <cell r="E1403" t="str">
            <v>Fines and Forfeits</v>
          </cell>
          <cell r="F1403">
            <v>0</v>
          </cell>
          <cell r="G1403">
            <v>0</v>
          </cell>
        </row>
        <row r="1404">
          <cell r="A1404" t="str">
            <v>0983General Fund Transfers</v>
          </cell>
          <cell r="B1404" t="str">
            <v>0983</v>
          </cell>
          <cell r="C1404" t="str">
            <v>Office of Public Defender MIDD</v>
          </cell>
          <cell r="D1404" t="str">
            <v>General Fund Transfers</v>
          </cell>
          <cell r="E1404" t="str">
            <v>General Fund Transfers</v>
          </cell>
          <cell r="F1404">
            <v>0</v>
          </cell>
          <cell r="G1404">
            <v>0</v>
          </cell>
        </row>
        <row r="1405">
          <cell r="A1405" t="str">
            <v>0983Grant</v>
          </cell>
          <cell r="B1405" t="str">
            <v>0983</v>
          </cell>
          <cell r="C1405" t="str">
            <v>Office of Public Defender MIDD</v>
          </cell>
          <cell r="D1405" t="str">
            <v>Grant</v>
          </cell>
          <cell r="E1405" t="str">
            <v>Grant</v>
          </cell>
          <cell r="F1405">
            <v>0</v>
          </cell>
          <cell r="G1405">
            <v>0</v>
          </cell>
        </row>
        <row r="1406">
          <cell r="A1406" t="str">
            <v>0983Intergovt. Revenues</v>
          </cell>
          <cell r="B1406" t="str">
            <v>0983</v>
          </cell>
          <cell r="C1406" t="str">
            <v>Office of Public Defender MIDD</v>
          </cell>
          <cell r="D1406" t="str">
            <v>Intergovt. Revenues</v>
          </cell>
          <cell r="E1406" t="str">
            <v>Intergovt. Revenues</v>
          </cell>
          <cell r="F1406">
            <v>0</v>
          </cell>
          <cell r="G1406">
            <v>0</v>
          </cell>
        </row>
        <row r="1407">
          <cell r="A1407" t="str">
            <v>0983Licenses and Permits</v>
          </cell>
          <cell r="B1407" t="str">
            <v>0983</v>
          </cell>
          <cell r="C1407" t="str">
            <v>Office of Public Defender MIDD</v>
          </cell>
          <cell r="D1407" t="str">
            <v>Licenses and Permits</v>
          </cell>
          <cell r="E1407" t="str">
            <v>Licenses and Permits</v>
          </cell>
          <cell r="F1407">
            <v>0</v>
          </cell>
          <cell r="G1407">
            <v>0</v>
          </cell>
        </row>
        <row r="1408">
          <cell r="A1408" t="str">
            <v>0983Miscellaneous Revenue</v>
          </cell>
          <cell r="B1408" t="str">
            <v>0983</v>
          </cell>
          <cell r="C1408" t="str">
            <v>Office of Public Defender MIDD</v>
          </cell>
          <cell r="D1408" t="str">
            <v>Miscellaneous Revenue</v>
          </cell>
          <cell r="E1408" t="str">
            <v>Miscellaneous Revenue</v>
          </cell>
          <cell r="F1408">
            <v>0</v>
          </cell>
          <cell r="G1408">
            <v>0</v>
          </cell>
        </row>
        <row r="1409">
          <cell r="A1409" t="str">
            <v>0983Other Financing Sources</v>
          </cell>
          <cell r="B1409" t="str">
            <v>0983</v>
          </cell>
          <cell r="C1409" t="str">
            <v>Office of Public Defender MIDD</v>
          </cell>
          <cell r="D1409" t="str">
            <v>Other Financing Sources</v>
          </cell>
          <cell r="E1409" t="str">
            <v>Other Financing Sources</v>
          </cell>
          <cell r="F1409">
            <v>0</v>
          </cell>
          <cell r="G1409">
            <v>0</v>
          </cell>
        </row>
        <row r="1410">
          <cell r="A1410" t="str">
            <v>0983Taxes</v>
          </cell>
          <cell r="B1410" t="str">
            <v>0983</v>
          </cell>
          <cell r="C1410" t="str">
            <v>Office of Public Defender MIDD</v>
          </cell>
          <cell r="D1410" t="str">
            <v>Taxes</v>
          </cell>
          <cell r="E1410" t="str">
            <v>Taxes</v>
          </cell>
          <cell r="F1410">
            <v>0</v>
          </cell>
          <cell r="G1410">
            <v>0</v>
          </cell>
        </row>
        <row r="1411">
          <cell r="A1411" t="str">
            <v>0984Charges for Services</v>
          </cell>
          <cell r="B1411" t="str">
            <v>0984</v>
          </cell>
          <cell r="C1411" t="str">
            <v>District Court MIDD</v>
          </cell>
          <cell r="D1411" t="str">
            <v>Charges for Services</v>
          </cell>
          <cell r="E1411" t="str">
            <v>Charges for Services</v>
          </cell>
          <cell r="F1411">
            <v>0</v>
          </cell>
          <cell r="G1411">
            <v>0</v>
          </cell>
        </row>
        <row r="1412">
          <cell r="A1412" t="str">
            <v>0984Fines and Forfeits</v>
          </cell>
          <cell r="B1412" t="str">
            <v>0984</v>
          </cell>
          <cell r="C1412" t="str">
            <v>District Court MIDD</v>
          </cell>
          <cell r="D1412" t="str">
            <v>Fines and Forfeits</v>
          </cell>
          <cell r="E1412" t="str">
            <v>Fines and Forfeits</v>
          </cell>
          <cell r="F1412">
            <v>0</v>
          </cell>
          <cell r="G1412">
            <v>0</v>
          </cell>
        </row>
        <row r="1413">
          <cell r="A1413" t="str">
            <v>0984General Fund Transfers</v>
          </cell>
          <cell r="B1413" t="str">
            <v>0984</v>
          </cell>
          <cell r="C1413" t="str">
            <v>District Court MIDD</v>
          </cell>
          <cell r="D1413" t="str">
            <v>General Fund Transfers</v>
          </cell>
          <cell r="E1413" t="str">
            <v>General Fund Transfers</v>
          </cell>
          <cell r="F1413">
            <v>0</v>
          </cell>
          <cell r="G1413">
            <v>0</v>
          </cell>
        </row>
        <row r="1414">
          <cell r="A1414" t="str">
            <v>0984Grant</v>
          </cell>
          <cell r="B1414" t="str">
            <v>0984</v>
          </cell>
          <cell r="C1414" t="str">
            <v>District Court MIDD</v>
          </cell>
          <cell r="D1414" t="str">
            <v>Grant</v>
          </cell>
          <cell r="E1414" t="str">
            <v>Grant</v>
          </cell>
          <cell r="F1414">
            <v>0</v>
          </cell>
          <cell r="G1414">
            <v>0</v>
          </cell>
        </row>
        <row r="1415">
          <cell r="A1415" t="str">
            <v>0984Intergovt. Revenues</v>
          </cell>
          <cell r="B1415" t="str">
            <v>0984</v>
          </cell>
          <cell r="C1415" t="str">
            <v>District Court MIDD</v>
          </cell>
          <cell r="D1415" t="str">
            <v>Intergovt. Revenues</v>
          </cell>
          <cell r="E1415" t="str">
            <v>Intergovt. Revenues</v>
          </cell>
          <cell r="F1415">
            <v>0</v>
          </cell>
          <cell r="G1415">
            <v>0</v>
          </cell>
        </row>
        <row r="1416">
          <cell r="A1416" t="str">
            <v>0984Licenses and Permits</v>
          </cell>
          <cell r="B1416" t="str">
            <v>0984</v>
          </cell>
          <cell r="C1416" t="str">
            <v>District Court MIDD</v>
          </cell>
          <cell r="D1416" t="str">
            <v>Licenses and Permits</v>
          </cell>
          <cell r="E1416" t="str">
            <v>Licenses and Permits</v>
          </cell>
          <cell r="F1416">
            <v>0</v>
          </cell>
          <cell r="G1416">
            <v>0</v>
          </cell>
        </row>
        <row r="1417">
          <cell r="A1417" t="str">
            <v>0984Miscellaneous Revenue</v>
          </cell>
          <cell r="B1417" t="str">
            <v>0984</v>
          </cell>
          <cell r="C1417" t="str">
            <v>District Court MIDD</v>
          </cell>
          <cell r="D1417" t="str">
            <v>Miscellaneous Revenue</v>
          </cell>
          <cell r="E1417" t="str">
            <v>Miscellaneous Revenue</v>
          </cell>
          <cell r="F1417">
            <v>0</v>
          </cell>
          <cell r="G1417">
            <v>0</v>
          </cell>
        </row>
        <row r="1418">
          <cell r="A1418" t="str">
            <v>0984Other Financing Sources</v>
          </cell>
          <cell r="B1418" t="str">
            <v>0984</v>
          </cell>
          <cell r="C1418" t="str">
            <v>District Court MIDD</v>
          </cell>
          <cell r="D1418" t="str">
            <v>Other Financing Sources</v>
          </cell>
          <cell r="E1418" t="str">
            <v>Other Financing Sources</v>
          </cell>
          <cell r="F1418">
            <v>0</v>
          </cell>
          <cell r="G1418">
            <v>0</v>
          </cell>
        </row>
        <row r="1419">
          <cell r="A1419" t="str">
            <v>0984Taxes</v>
          </cell>
          <cell r="B1419" t="str">
            <v>0984</v>
          </cell>
          <cell r="C1419" t="str">
            <v>District Court MIDD</v>
          </cell>
          <cell r="D1419" t="str">
            <v>Taxes</v>
          </cell>
          <cell r="E1419" t="str">
            <v>Taxes</v>
          </cell>
          <cell r="F1419">
            <v>0</v>
          </cell>
          <cell r="G1419">
            <v>0</v>
          </cell>
        </row>
        <row r="1420">
          <cell r="A1420" t="str">
            <v>0985Charges for Services</v>
          </cell>
          <cell r="B1420" t="str">
            <v>0985</v>
          </cell>
          <cell r="C1420" t="str">
            <v>Adult and Juvenile Detention MIDD</v>
          </cell>
          <cell r="D1420" t="str">
            <v>Charges for Services</v>
          </cell>
          <cell r="E1420" t="str">
            <v>Charges for Services</v>
          </cell>
          <cell r="F1420">
            <v>0</v>
          </cell>
          <cell r="G1420">
            <v>0</v>
          </cell>
        </row>
        <row r="1421">
          <cell r="A1421" t="str">
            <v>0985Fines and Forfeits</v>
          </cell>
          <cell r="B1421" t="str">
            <v>0985</v>
          </cell>
          <cell r="C1421" t="str">
            <v>Adult and Juvenile Detention MIDD</v>
          </cell>
          <cell r="D1421" t="str">
            <v>Fines and Forfeits</v>
          </cell>
          <cell r="E1421" t="str">
            <v>Fines and Forfeits</v>
          </cell>
          <cell r="F1421">
            <v>0</v>
          </cell>
          <cell r="G1421">
            <v>0</v>
          </cell>
        </row>
        <row r="1422">
          <cell r="A1422" t="str">
            <v>0985General Fund Transfers</v>
          </cell>
          <cell r="B1422" t="str">
            <v>0985</v>
          </cell>
          <cell r="C1422" t="str">
            <v>Adult and Juvenile Detention MIDD</v>
          </cell>
          <cell r="D1422" t="str">
            <v>General Fund Transfers</v>
          </cell>
          <cell r="E1422" t="str">
            <v>General Fund Transfers</v>
          </cell>
          <cell r="F1422">
            <v>0</v>
          </cell>
          <cell r="G1422">
            <v>0</v>
          </cell>
        </row>
        <row r="1423">
          <cell r="A1423" t="str">
            <v>0985Grant</v>
          </cell>
          <cell r="B1423" t="str">
            <v>0985</v>
          </cell>
          <cell r="C1423" t="str">
            <v>Adult and Juvenile Detention MIDD</v>
          </cell>
          <cell r="D1423" t="str">
            <v>Grant</v>
          </cell>
          <cell r="E1423" t="str">
            <v>Grant</v>
          </cell>
          <cell r="F1423">
            <v>0</v>
          </cell>
          <cell r="G1423">
            <v>0</v>
          </cell>
        </row>
        <row r="1424">
          <cell r="A1424" t="str">
            <v>0985Intergovt. Revenues</v>
          </cell>
          <cell r="B1424" t="str">
            <v>0985</v>
          </cell>
          <cell r="C1424" t="str">
            <v>Adult and Juvenile Detention MIDD</v>
          </cell>
          <cell r="D1424" t="str">
            <v>Intergovt. Revenues</v>
          </cell>
          <cell r="E1424" t="str">
            <v>Intergovt. Revenues</v>
          </cell>
          <cell r="F1424">
            <v>0</v>
          </cell>
          <cell r="G1424">
            <v>0</v>
          </cell>
        </row>
        <row r="1425">
          <cell r="A1425" t="str">
            <v>0985Licenses and Permits</v>
          </cell>
          <cell r="B1425" t="str">
            <v>0985</v>
          </cell>
          <cell r="C1425" t="str">
            <v>Adult and Juvenile Detention MIDD</v>
          </cell>
          <cell r="D1425" t="str">
            <v>Licenses and Permits</v>
          </cell>
          <cell r="E1425" t="str">
            <v>Licenses and Permits</v>
          </cell>
          <cell r="F1425">
            <v>0</v>
          </cell>
          <cell r="G1425">
            <v>0</v>
          </cell>
        </row>
        <row r="1426">
          <cell r="A1426" t="str">
            <v>0985Miscellaneous Revenue</v>
          </cell>
          <cell r="B1426" t="str">
            <v>0985</v>
          </cell>
          <cell r="C1426" t="str">
            <v>Adult and Juvenile Detention MIDD</v>
          </cell>
          <cell r="D1426" t="str">
            <v>Miscellaneous Revenue</v>
          </cell>
          <cell r="E1426" t="str">
            <v>Miscellaneous Revenue</v>
          </cell>
          <cell r="F1426">
            <v>0</v>
          </cell>
          <cell r="G1426">
            <v>0</v>
          </cell>
        </row>
        <row r="1427">
          <cell r="A1427" t="str">
            <v>0985Other Financing Sources</v>
          </cell>
          <cell r="B1427" t="str">
            <v>0985</v>
          </cell>
          <cell r="C1427" t="str">
            <v>Adult and Juvenile Detention MIDD</v>
          </cell>
          <cell r="D1427" t="str">
            <v>Other Financing Sources</v>
          </cell>
          <cell r="E1427" t="str">
            <v>Other Financing Sources</v>
          </cell>
          <cell r="F1427">
            <v>0</v>
          </cell>
          <cell r="G1427">
            <v>0</v>
          </cell>
        </row>
        <row r="1428">
          <cell r="A1428" t="str">
            <v>0985Taxes</v>
          </cell>
          <cell r="B1428" t="str">
            <v>0985</v>
          </cell>
          <cell r="C1428" t="str">
            <v>Adult and Juvenile Detention MIDD</v>
          </cell>
          <cell r="D1428" t="str">
            <v>Taxes</v>
          </cell>
          <cell r="E1428" t="str">
            <v>Taxes</v>
          </cell>
          <cell r="F1428">
            <v>0</v>
          </cell>
          <cell r="G1428">
            <v>0</v>
          </cell>
        </row>
        <row r="1429">
          <cell r="A1429" t="str">
            <v>0986Charges for Services</v>
          </cell>
          <cell r="B1429" t="str">
            <v>0986</v>
          </cell>
          <cell r="C1429" t="str">
            <v>Jail Health Services MIDD</v>
          </cell>
          <cell r="D1429" t="str">
            <v>Charges for Services</v>
          </cell>
          <cell r="E1429" t="str">
            <v>Charges for Services</v>
          </cell>
          <cell r="F1429">
            <v>0</v>
          </cell>
          <cell r="G1429">
            <v>0</v>
          </cell>
        </row>
        <row r="1430">
          <cell r="A1430" t="str">
            <v>0986Fines and Forfeits</v>
          </cell>
          <cell r="B1430" t="str">
            <v>0986</v>
          </cell>
          <cell r="C1430" t="str">
            <v>Jail Health Services MIDD</v>
          </cell>
          <cell r="D1430" t="str">
            <v>Fines and Forfeits</v>
          </cell>
          <cell r="E1430" t="str">
            <v>Fines and Forfeits</v>
          </cell>
          <cell r="F1430">
            <v>0</v>
          </cell>
          <cell r="G1430">
            <v>0</v>
          </cell>
        </row>
        <row r="1431">
          <cell r="A1431" t="str">
            <v>0986General Fund Transfers</v>
          </cell>
          <cell r="B1431" t="str">
            <v>0986</v>
          </cell>
          <cell r="C1431" t="str">
            <v>Jail Health Services MIDD</v>
          </cell>
          <cell r="D1431" t="str">
            <v>General Fund Transfers</v>
          </cell>
          <cell r="E1431" t="str">
            <v>General Fund Transfers</v>
          </cell>
          <cell r="F1431">
            <v>0</v>
          </cell>
          <cell r="G1431">
            <v>0</v>
          </cell>
        </row>
        <row r="1432">
          <cell r="A1432" t="str">
            <v>0986Grant</v>
          </cell>
          <cell r="B1432" t="str">
            <v>0986</v>
          </cell>
          <cell r="C1432" t="str">
            <v>Jail Health Services MIDD</v>
          </cell>
          <cell r="D1432" t="str">
            <v>Grant</v>
          </cell>
          <cell r="E1432" t="str">
            <v>Grant</v>
          </cell>
          <cell r="F1432">
            <v>0</v>
          </cell>
          <cell r="G1432">
            <v>0</v>
          </cell>
        </row>
        <row r="1433">
          <cell r="A1433" t="str">
            <v>0986Intergovt. Revenues</v>
          </cell>
          <cell r="B1433" t="str">
            <v>0986</v>
          </cell>
          <cell r="C1433" t="str">
            <v>Jail Health Services MIDD</v>
          </cell>
          <cell r="D1433" t="str">
            <v>Intergovt. Revenues</v>
          </cell>
          <cell r="E1433" t="str">
            <v>Intergovt. Revenues</v>
          </cell>
          <cell r="F1433">
            <v>0</v>
          </cell>
          <cell r="G1433">
            <v>0</v>
          </cell>
        </row>
        <row r="1434">
          <cell r="A1434" t="str">
            <v>0986Licenses and Permits</v>
          </cell>
          <cell r="B1434" t="str">
            <v>0986</v>
          </cell>
          <cell r="C1434" t="str">
            <v>Jail Health Services MIDD</v>
          </cell>
          <cell r="D1434" t="str">
            <v>Licenses and Permits</v>
          </cell>
          <cell r="E1434" t="str">
            <v>Licenses and Permits</v>
          </cell>
          <cell r="F1434">
            <v>0</v>
          </cell>
          <cell r="G1434">
            <v>0</v>
          </cell>
        </row>
        <row r="1435">
          <cell r="A1435" t="str">
            <v>0986Miscellaneous Revenue</v>
          </cell>
          <cell r="B1435" t="str">
            <v>0986</v>
          </cell>
          <cell r="C1435" t="str">
            <v>Jail Health Services MIDD</v>
          </cell>
          <cell r="D1435" t="str">
            <v>Miscellaneous Revenue</v>
          </cell>
          <cell r="E1435" t="str">
            <v>Miscellaneous Revenue</v>
          </cell>
          <cell r="F1435">
            <v>0</v>
          </cell>
          <cell r="G1435">
            <v>0</v>
          </cell>
        </row>
        <row r="1436">
          <cell r="A1436" t="str">
            <v>0986Other Financing Sources</v>
          </cell>
          <cell r="B1436" t="str">
            <v>0986</v>
          </cell>
          <cell r="C1436" t="str">
            <v>Jail Health Services MIDD</v>
          </cell>
          <cell r="D1436" t="str">
            <v>Other Financing Sources</v>
          </cell>
          <cell r="E1436" t="str">
            <v>Other Financing Sources</v>
          </cell>
          <cell r="F1436">
            <v>0</v>
          </cell>
          <cell r="G1436">
            <v>0</v>
          </cell>
        </row>
        <row r="1437">
          <cell r="A1437" t="str">
            <v>0986Taxes</v>
          </cell>
          <cell r="B1437" t="str">
            <v>0986</v>
          </cell>
          <cell r="C1437" t="str">
            <v>Jail Health Services MIDD</v>
          </cell>
          <cell r="D1437" t="str">
            <v>Taxes</v>
          </cell>
          <cell r="E1437" t="str">
            <v>Taxes</v>
          </cell>
          <cell r="F1437">
            <v>0</v>
          </cell>
          <cell r="G1437">
            <v>0</v>
          </cell>
        </row>
        <row r="1438">
          <cell r="A1438" t="str">
            <v>0987Charges for Services</v>
          </cell>
          <cell r="B1438" t="str">
            <v>0987</v>
          </cell>
          <cell r="C1438" t="str">
            <v>Mental Health and Substance Abuse MIDD</v>
          </cell>
          <cell r="D1438" t="str">
            <v>Charges for Services</v>
          </cell>
          <cell r="E1438" t="str">
            <v>Charges for Services</v>
          </cell>
          <cell r="F1438">
            <v>0</v>
          </cell>
          <cell r="G1438">
            <v>0</v>
          </cell>
        </row>
        <row r="1439">
          <cell r="A1439" t="str">
            <v>0987Fines and Forfeits</v>
          </cell>
          <cell r="B1439" t="str">
            <v>0987</v>
          </cell>
          <cell r="C1439" t="str">
            <v>Mental Health and Substance Abuse MIDD</v>
          </cell>
          <cell r="D1439" t="str">
            <v>Fines and Forfeits</v>
          </cell>
          <cell r="E1439" t="str">
            <v>Fines and Forfeits</v>
          </cell>
          <cell r="F1439">
            <v>0</v>
          </cell>
          <cell r="G1439">
            <v>0</v>
          </cell>
        </row>
        <row r="1440">
          <cell r="A1440" t="str">
            <v>0987General Fund Transfers</v>
          </cell>
          <cell r="B1440" t="str">
            <v>0987</v>
          </cell>
          <cell r="C1440" t="str">
            <v>Mental Health and Substance Abuse MIDD</v>
          </cell>
          <cell r="D1440" t="str">
            <v>General Fund Transfers</v>
          </cell>
          <cell r="E1440" t="str">
            <v>General Fund Transfers</v>
          </cell>
          <cell r="F1440">
            <v>0</v>
          </cell>
          <cell r="G1440">
            <v>0</v>
          </cell>
        </row>
        <row r="1441">
          <cell r="A1441" t="str">
            <v>0987Grant</v>
          </cell>
          <cell r="B1441" t="str">
            <v>0987</v>
          </cell>
          <cell r="C1441" t="str">
            <v>Mental Health and Substance Abuse MIDD</v>
          </cell>
          <cell r="D1441" t="str">
            <v>Grant</v>
          </cell>
          <cell r="E1441" t="str">
            <v>Grant</v>
          </cell>
          <cell r="F1441">
            <v>0</v>
          </cell>
          <cell r="G1441">
            <v>0</v>
          </cell>
        </row>
        <row r="1442">
          <cell r="A1442" t="str">
            <v>0987Intergovt. Revenues</v>
          </cell>
          <cell r="B1442" t="str">
            <v>0987</v>
          </cell>
          <cell r="C1442" t="str">
            <v>Mental Health and Substance Abuse MIDD</v>
          </cell>
          <cell r="D1442" t="str">
            <v>Intergovt. Revenues</v>
          </cell>
          <cell r="E1442" t="str">
            <v>Intergovt. Revenues</v>
          </cell>
          <cell r="F1442">
            <v>0</v>
          </cell>
          <cell r="G1442">
            <v>0</v>
          </cell>
        </row>
        <row r="1443">
          <cell r="A1443" t="str">
            <v>0987Licenses and Permits</v>
          </cell>
          <cell r="B1443" t="str">
            <v>0987</v>
          </cell>
          <cell r="C1443" t="str">
            <v>Mental Health and Substance Abuse MIDD</v>
          </cell>
          <cell r="D1443" t="str">
            <v>Licenses and Permits</v>
          </cell>
          <cell r="E1443" t="str">
            <v>Licenses and Permits</v>
          </cell>
          <cell r="F1443">
            <v>0</v>
          </cell>
          <cell r="G1443">
            <v>0</v>
          </cell>
        </row>
        <row r="1444">
          <cell r="A1444" t="str">
            <v>0987Miscellaneous Revenue</v>
          </cell>
          <cell r="B1444" t="str">
            <v>0987</v>
          </cell>
          <cell r="C1444" t="str">
            <v>Mental Health and Substance Abuse MIDD</v>
          </cell>
          <cell r="D1444" t="str">
            <v>Miscellaneous Revenue</v>
          </cell>
          <cell r="E1444" t="str">
            <v>Miscellaneous Revenue</v>
          </cell>
          <cell r="F1444">
            <v>0</v>
          </cell>
          <cell r="G1444">
            <v>0</v>
          </cell>
        </row>
        <row r="1445">
          <cell r="A1445" t="str">
            <v>0987Other Financing Sources</v>
          </cell>
          <cell r="B1445" t="str">
            <v>0987</v>
          </cell>
          <cell r="C1445" t="str">
            <v>Mental Health and Substance Abuse MIDD</v>
          </cell>
          <cell r="D1445" t="str">
            <v>Other Financing Sources</v>
          </cell>
          <cell r="E1445" t="str">
            <v>Other Financing Sources</v>
          </cell>
          <cell r="F1445">
            <v>0</v>
          </cell>
          <cell r="G1445">
            <v>0</v>
          </cell>
        </row>
        <row r="1446">
          <cell r="A1446" t="str">
            <v>0987Taxes</v>
          </cell>
          <cell r="B1446" t="str">
            <v>0987</v>
          </cell>
          <cell r="C1446" t="str">
            <v>Mental Health and Substance Abuse MIDD</v>
          </cell>
          <cell r="D1446" t="str">
            <v>Taxes</v>
          </cell>
          <cell r="E1446" t="str">
            <v>Taxes</v>
          </cell>
          <cell r="F1446">
            <v>0</v>
          </cell>
          <cell r="G1446">
            <v>0</v>
          </cell>
        </row>
        <row r="1447">
          <cell r="A1447" t="str">
            <v>0990Charges for Services</v>
          </cell>
          <cell r="B1447" t="str">
            <v>0990</v>
          </cell>
          <cell r="C1447" t="str">
            <v>Mental Illness and Drug Dependency</v>
          </cell>
          <cell r="D1447" t="str">
            <v>Charges for Services</v>
          </cell>
          <cell r="E1447" t="str">
            <v>Charges for Services</v>
          </cell>
          <cell r="F1447">
            <v>0</v>
          </cell>
          <cell r="G1447">
            <v>0</v>
          </cell>
        </row>
        <row r="1448">
          <cell r="A1448" t="str">
            <v>0990Fines and Forfeits</v>
          </cell>
          <cell r="B1448" t="str">
            <v>0990</v>
          </cell>
          <cell r="C1448" t="str">
            <v>Mental Illness and Drug Dependency</v>
          </cell>
          <cell r="D1448" t="str">
            <v>Fines and Forfeits</v>
          </cell>
          <cell r="E1448" t="str">
            <v>Fines and Forfeits</v>
          </cell>
          <cell r="F1448">
            <v>0</v>
          </cell>
          <cell r="G1448">
            <v>0</v>
          </cell>
        </row>
        <row r="1449">
          <cell r="A1449" t="str">
            <v>0990General Fund Transfers</v>
          </cell>
          <cell r="B1449" t="str">
            <v>0990</v>
          </cell>
          <cell r="C1449" t="str">
            <v>Mental Illness and Drug Dependency</v>
          </cell>
          <cell r="D1449" t="str">
            <v>General Fund Transfers</v>
          </cell>
          <cell r="E1449" t="str">
            <v>General Fund Transfers</v>
          </cell>
          <cell r="F1449">
            <v>0</v>
          </cell>
          <cell r="G1449">
            <v>0</v>
          </cell>
        </row>
        <row r="1450">
          <cell r="A1450" t="str">
            <v>0990Grant</v>
          </cell>
          <cell r="B1450" t="str">
            <v>0990</v>
          </cell>
          <cell r="C1450" t="str">
            <v>Mental Illness and Drug Dependency</v>
          </cell>
          <cell r="D1450" t="str">
            <v>Grant</v>
          </cell>
          <cell r="E1450" t="str">
            <v>Grant</v>
          </cell>
          <cell r="F1450">
            <v>0</v>
          </cell>
          <cell r="G1450">
            <v>0</v>
          </cell>
        </row>
        <row r="1451">
          <cell r="A1451" t="str">
            <v>0990Intergovt. Revenues</v>
          </cell>
          <cell r="B1451" t="str">
            <v>0990</v>
          </cell>
          <cell r="C1451" t="str">
            <v>Mental Illness and Drug Dependency</v>
          </cell>
          <cell r="D1451" t="str">
            <v>Intergovt. Revenues</v>
          </cell>
          <cell r="E1451" t="str">
            <v>Intergovt. Revenues</v>
          </cell>
          <cell r="F1451">
            <v>0</v>
          </cell>
          <cell r="G1451">
            <v>0</v>
          </cell>
        </row>
        <row r="1452">
          <cell r="A1452" t="str">
            <v>0990Licenses and Permits</v>
          </cell>
          <cell r="B1452" t="str">
            <v>0990</v>
          </cell>
          <cell r="C1452" t="str">
            <v>Mental Illness and Drug Dependency</v>
          </cell>
          <cell r="D1452" t="str">
            <v>Licenses and Permits</v>
          </cell>
          <cell r="E1452" t="str">
            <v>Licenses and Permits</v>
          </cell>
          <cell r="F1452">
            <v>0</v>
          </cell>
          <cell r="G1452">
            <v>0</v>
          </cell>
        </row>
        <row r="1453">
          <cell r="A1453" t="str">
            <v>0990Miscellaneous Revenue</v>
          </cell>
          <cell r="B1453" t="str">
            <v>0990</v>
          </cell>
          <cell r="C1453" t="str">
            <v>Mental Illness and Drug Dependency</v>
          </cell>
          <cell r="D1453" t="str">
            <v>Miscellaneous Revenue</v>
          </cell>
          <cell r="E1453" t="str">
            <v>Miscellaneous Revenue</v>
          </cell>
          <cell r="F1453">
            <v>138806</v>
          </cell>
          <cell r="G1453">
            <v>138806</v>
          </cell>
        </row>
        <row r="1454">
          <cell r="A1454" t="str">
            <v>0990Other Financing Sources</v>
          </cell>
          <cell r="B1454" t="str">
            <v>0990</v>
          </cell>
          <cell r="C1454" t="str">
            <v>Mental Illness and Drug Dependency</v>
          </cell>
          <cell r="D1454" t="str">
            <v>Other Financing Sources</v>
          </cell>
          <cell r="E1454" t="str">
            <v>Other Financing Sources</v>
          </cell>
          <cell r="F1454">
            <v>0</v>
          </cell>
          <cell r="G1454">
            <v>0</v>
          </cell>
        </row>
        <row r="1455">
          <cell r="A1455" t="str">
            <v>0990Taxes</v>
          </cell>
          <cell r="B1455" t="str">
            <v>0990</v>
          </cell>
          <cell r="C1455" t="str">
            <v>Mental Illness and Drug Dependency</v>
          </cell>
          <cell r="D1455" t="str">
            <v>Taxes</v>
          </cell>
          <cell r="E1455" t="str">
            <v>Taxes</v>
          </cell>
          <cell r="F1455">
            <v>42206316</v>
          </cell>
          <cell r="G1455">
            <v>45730329</v>
          </cell>
        </row>
        <row r="1456">
          <cell r="A1456" t="str">
            <v>2140Charges for Services</v>
          </cell>
          <cell r="B1456" t="str">
            <v>2140</v>
          </cell>
          <cell r="C1456" t="str">
            <v>Grants</v>
          </cell>
          <cell r="D1456" t="str">
            <v>Charges for Services</v>
          </cell>
          <cell r="E1456" t="str">
            <v>Charges for Services</v>
          </cell>
          <cell r="F1456">
            <v>0</v>
          </cell>
          <cell r="G1456">
            <v>0</v>
          </cell>
        </row>
        <row r="1457">
          <cell r="A1457" t="str">
            <v>2140Fines and Forfeits</v>
          </cell>
          <cell r="B1457" t="str">
            <v>2140</v>
          </cell>
          <cell r="C1457" t="str">
            <v>Grants</v>
          </cell>
          <cell r="D1457" t="str">
            <v>Fines and Forfeits</v>
          </cell>
          <cell r="E1457" t="str">
            <v>Fines and Forfeits</v>
          </cell>
          <cell r="F1457">
            <v>0</v>
          </cell>
          <cell r="G1457">
            <v>0</v>
          </cell>
        </row>
        <row r="1458">
          <cell r="A1458" t="str">
            <v>2140General Fund Transfers</v>
          </cell>
          <cell r="B1458" t="str">
            <v>2140</v>
          </cell>
          <cell r="C1458" t="str">
            <v>Grants</v>
          </cell>
          <cell r="D1458" t="str">
            <v>General Fund Transfers</v>
          </cell>
          <cell r="E1458" t="str">
            <v>General Fund Transfers</v>
          </cell>
          <cell r="F1458">
            <v>0</v>
          </cell>
          <cell r="G1458">
            <v>0</v>
          </cell>
        </row>
        <row r="1459">
          <cell r="A1459" t="str">
            <v>2140Grant</v>
          </cell>
          <cell r="B1459" t="str">
            <v>2140</v>
          </cell>
          <cell r="C1459" t="str">
            <v>Grants</v>
          </cell>
          <cell r="D1459" t="str">
            <v>Grant</v>
          </cell>
          <cell r="E1459" t="str">
            <v>Grant</v>
          </cell>
          <cell r="F1459">
            <v>0</v>
          </cell>
          <cell r="G1459">
            <v>0</v>
          </cell>
        </row>
        <row r="1460">
          <cell r="A1460" t="str">
            <v>2140Intergovt. Revenues</v>
          </cell>
          <cell r="B1460" t="str">
            <v>2140</v>
          </cell>
          <cell r="C1460" t="str">
            <v>Grants</v>
          </cell>
          <cell r="D1460" t="str">
            <v>Intergovt. Revenues</v>
          </cell>
          <cell r="E1460" t="str">
            <v>Intergovt. Revenues</v>
          </cell>
          <cell r="F1460">
            <v>0</v>
          </cell>
          <cell r="G1460">
            <v>0</v>
          </cell>
        </row>
        <row r="1461">
          <cell r="A1461" t="str">
            <v>2140Licenses and Permits</v>
          </cell>
          <cell r="B1461" t="str">
            <v>2140</v>
          </cell>
          <cell r="C1461" t="str">
            <v>Grants</v>
          </cell>
          <cell r="D1461" t="str">
            <v>Licenses and Permits</v>
          </cell>
          <cell r="E1461" t="str">
            <v>Licenses and Permits</v>
          </cell>
          <cell r="F1461">
            <v>0</v>
          </cell>
          <cell r="G1461">
            <v>0</v>
          </cell>
        </row>
        <row r="1462">
          <cell r="A1462" t="str">
            <v>2140Miscellaneous Revenue</v>
          </cell>
          <cell r="B1462" t="str">
            <v>2140</v>
          </cell>
          <cell r="C1462" t="str">
            <v>Grants</v>
          </cell>
          <cell r="D1462" t="str">
            <v>Miscellaneous Revenue</v>
          </cell>
          <cell r="E1462" t="str">
            <v>Miscellaneous Revenue</v>
          </cell>
          <cell r="F1462">
            <v>21257683</v>
          </cell>
          <cell r="G1462">
            <v>21257683</v>
          </cell>
        </row>
        <row r="1463">
          <cell r="A1463" t="str">
            <v>2140Other Financing Sources</v>
          </cell>
          <cell r="B1463" t="str">
            <v>2140</v>
          </cell>
          <cell r="C1463" t="str">
            <v>Grants</v>
          </cell>
          <cell r="D1463" t="str">
            <v>Other Financing Sources</v>
          </cell>
          <cell r="E1463" t="str">
            <v>Other Financing Sources</v>
          </cell>
          <cell r="F1463">
            <v>0</v>
          </cell>
          <cell r="G1463">
            <v>0</v>
          </cell>
        </row>
        <row r="1464">
          <cell r="A1464" t="str">
            <v>2140Taxes</v>
          </cell>
          <cell r="B1464" t="str">
            <v>2140</v>
          </cell>
          <cell r="C1464" t="str">
            <v>Grants</v>
          </cell>
          <cell r="D1464" t="str">
            <v>Taxes</v>
          </cell>
          <cell r="E1464" t="str">
            <v>Taxes</v>
          </cell>
          <cell r="F1464">
            <v>0</v>
          </cell>
          <cell r="G1464">
            <v>0</v>
          </cell>
        </row>
        <row r="1465">
          <cell r="A1465" t="str">
            <v>2151Charges for Services</v>
          </cell>
          <cell r="B1465" t="str">
            <v>2151</v>
          </cell>
          <cell r="C1465" t="str">
            <v>LLEBG 1999LBVX8880 Grant</v>
          </cell>
          <cell r="D1465" t="str">
            <v>Charges for Services</v>
          </cell>
          <cell r="E1465" t="str">
            <v>Charges for Services</v>
          </cell>
          <cell r="F1465">
            <v>0</v>
          </cell>
          <cell r="G1465">
            <v>0</v>
          </cell>
        </row>
        <row r="1466">
          <cell r="A1466" t="str">
            <v>2151Fines and Forfeits</v>
          </cell>
          <cell r="B1466" t="str">
            <v>2151</v>
          </cell>
          <cell r="C1466" t="str">
            <v>LLEBG 1999LBVX8880 Grant</v>
          </cell>
          <cell r="D1466" t="str">
            <v>Fines and Forfeits</v>
          </cell>
          <cell r="E1466" t="str">
            <v>Fines and Forfeits</v>
          </cell>
          <cell r="F1466">
            <v>0</v>
          </cell>
          <cell r="G1466">
            <v>0</v>
          </cell>
        </row>
        <row r="1467">
          <cell r="A1467" t="str">
            <v>2151General Fund Transfers</v>
          </cell>
          <cell r="B1467" t="str">
            <v>2151</v>
          </cell>
          <cell r="C1467" t="str">
            <v>LLEBG 1999LBVX8880 Grant</v>
          </cell>
          <cell r="D1467" t="str">
            <v>General Fund Transfers</v>
          </cell>
          <cell r="E1467" t="str">
            <v>General Fund Transfers</v>
          </cell>
          <cell r="F1467">
            <v>0</v>
          </cell>
          <cell r="G1467">
            <v>0</v>
          </cell>
        </row>
        <row r="1468">
          <cell r="A1468" t="str">
            <v>2151Grant</v>
          </cell>
          <cell r="B1468" t="str">
            <v>2151</v>
          </cell>
          <cell r="C1468" t="str">
            <v>LLEBG 1999LBVX8880 Grant</v>
          </cell>
          <cell r="D1468" t="str">
            <v>Grant</v>
          </cell>
          <cell r="E1468" t="str">
            <v>Grant</v>
          </cell>
          <cell r="F1468">
            <v>0</v>
          </cell>
          <cell r="G1468">
            <v>0</v>
          </cell>
        </row>
        <row r="1469">
          <cell r="A1469" t="str">
            <v>2151Intergovt. Revenues</v>
          </cell>
          <cell r="B1469" t="str">
            <v>2151</v>
          </cell>
          <cell r="C1469" t="str">
            <v>LLEBG 1999LBVX8880 Grant</v>
          </cell>
          <cell r="D1469" t="str">
            <v>Intergovt. Revenues</v>
          </cell>
          <cell r="E1469" t="str">
            <v>Intergovt. Revenues</v>
          </cell>
          <cell r="F1469">
            <v>0</v>
          </cell>
          <cell r="G1469">
            <v>0</v>
          </cell>
        </row>
        <row r="1470">
          <cell r="A1470" t="str">
            <v>2151Licenses and Permits</v>
          </cell>
          <cell r="B1470" t="str">
            <v>2151</v>
          </cell>
          <cell r="C1470" t="str">
            <v>LLEBG 1999LBVX8880 Grant</v>
          </cell>
          <cell r="D1470" t="str">
            <v>Licenses and Permits</v>
          </cell>
          <cell r="E1470" t="str">
            <v>Licenses and Permits</v>
          </cell>
          <cell r="F1470">
            <v>0</v>
          </cell>
          <cell r="G1470">
            <v>0</v>
          </cell>
        </row>
        <row r="1471">
          <cell r="A1471" t="str">
            <v>2151Miscellaneous Revenue</v>
          </cell>
          <cell r="B1471" t="str">
            <v>2151</v>
          </cell>
          <cell r="C1471" t="str">
            <v>LLEBG 1999LBVX8880 Grant</v>
          </cell>
          <cell r="D1471" t="str">
            <v>Miscellaneous Revenue</v>
          </cell>
          <cell r="E1471" t="str">
            <v>Miscellaneous Revenue</v>
          </cell>
          <cell r="F1471">
            <v>0</v>
          </cell>
          <cell r="G1471">
            <v>0</v>
          </cell>
        </row>
        <row r="1472">
          <cell r="A1472" t="str">
            <v>2151Other Financing Sources</v>
          </cell>
          <cell r="B1472" t="str">
            <v>2151</v>
          </cell>
          <cell r="C1472" t="str">
            <v>LLEBG 1999LBVX8880 Grant</v>
          </cell>
          <cell r="D1472" t="str">
            <v>Other Financing Sources</v>
          </cell>
          <cell r="E1472" t="str">
            <v>Other Financing Sources</v>
          </cell>
          <cell r="F1472">
            <v>0</v>
          </cell>
          <cell r="G1472">
            <v>0</v>
          </cell>
        </row>
        <row r="1473">
          <cell r="A1473" t="str">
            <v>2151Taxes</v>
          </cell>
          <cell r="B1473" t="str">
            <v>2151</v>
          </cell>
          <cell r="C1473" t="str">
            <v>LLEBG 1999LBVX8880 Grant</v>
          </cell>
          <cell r="D1473" t="str">
            <v>Taxes</v>
          </cell>
          <cell r="E1473" t="str">
            <v>Taxes</v>
          </cell>
          <cell r="F1473">
            <v>0</v>
          </cell>
          <cell r="G1473">
            <v>0</v>
          </cell>
        </row>
        <row r="1474">
          <cell r="A1474" t="str">
            <v>2152Charges for Services</v>
          </cell>
          <cell r="B1474" t="str">
            <v>2152</v>
          </cell>
          <cell r="C1474" t="str">
            <v>LLEBG 2000LBBX2760 Grant</v>
          </cell>
          <cell r="D1474" t="str">
            <v>Charges for Services</v>
          </cell>
          <cell r="E1474" t="str">
            <v>Charges for Services</v>
          </cell>
          <cell r="F1474">
            <v>0</v>
          </cell>
          <cell r="G1474">
            <v>0</v>
          </cell>
        </row>
        <row r="1475">
          <cell r="A1475" t="str">
            <v>2152Fines and Forfeits</v>
          </cell>
          <cell r="B1475" t="str">
            <v>2152</v>
          </cell>
          <cell r="C1475" t="str">
            <v>LLEBG 2000LBBX2760 Grant</v>
          </cell>
          <cell r="D1475" t="str">
            <v>Fines and Forfeits</v>
          </cell>
          <cell r="E1475" t="str">
            <v>Fines and Forfeits</v>
          </cell>
          <cell r="F1475">
            <v>0</v>
          </cell>
          <cell r="G1475">
            <v>0</v>
          </cell>
        </row>
        <row r="1476">
          <cell r="A1476" t="str">
            <v>2152General Fund Transfers</v>
          </cell>
          <cell r="B1476" t="str">
            <v>2152</v>
          </cell>
          <cell r="C1476" t="str">
            <v>LLEBG 2000LBBX2760 Grant</v>
          </cell>
          <cell r="D1476" t="str">
            <v>General Fund Transfers</v>
          </cell>
          <cell r="E1476" t="str">
            <v>General Fund Transfers</v>
          </cell>
          <cell r="F1476">
            <v>0</v>
          </cell>
          <cell r="G1476">
            <v>0</v>
          </cell>
        </row>
        <row r="1477">
          <cell r="A1477" t="str">
            <v>2152Grant</v>
          </cell>
          <cell r="B1477" t="str">
            <v>2152</v>
          </cell>
          <cell r="C1477" t="str">
            <v>LLEBG 2000LBBX2760 Grant</v>
          </cell>
          <cell r="D1477" t="str">
            <v>Grant</v>
          </cell>
          <cell r="E1477" t="str">
            <v>Grant</v>
          </cell>
          <cell r="F1477">
            <v>0</v>
          </cell>
          <cell r="G1477">
            <v>0</v>
          </cell>
        </row>
        <row r="1478">
          <cell r="A1478" t="str">
            <v>2152Intergovt. Revenues</v>
          </cell>
          <cell r="B1478" t="str">
            <v>2152</v>
          </cell>
          <cell r="C1478" t="str">
            <v>LLEBG 2000LBBX2760 Grant</v>
          </cell>
          <cell r="D1478" t="str">
            <v>Intergovt. Revenues</v>
          </cell>
          <cell r="E1478" t="str">
            <v>Intergovt. Revenues</v>
          </cell>
          <cell r="F1478">
            <v>0</v>
          </cell>
          <cell r="G1478">
            <v>0</v>
          </cell>
        </row>
        <row r="1479">
          <cell r="A1479" t="str">
            <v>2152Licenses and Permits</v>
          </cell>
          <cell r="B1479" t="str">
            <v>2152</v>
          </cell>
          <cell r="C1479" t="str">
            <v>LLEBG 2000LBBX2760 Grant</v>
          </cell>
          <cell r="D1479" t="str">
            <v>Licenses and Permits</v>
          </cell>
          <cell r="E1479" t="str">
            <v>Licenses and Permits</v>
          </cell>
          <cell r="F1479">
            <v>0</v>
          </cell>
          <cell r="G1479">
            <v>0</v>
          </cell>
        </row>
        <row r="1480">
          <cell r="A1480" t="str">
            <v>2152Miscellaneous Revenue</v>
          </cell>
          <cell r="B1480" t="str">
            <v>2152</v>
          </cell>
          <cell r="C1480" t="str">
            <v>LLEBG 2000LBBX2760 Grant</v>
          </cell>
          <cell r="D1480" t="str">
            <v>Miscellaneous Revenue</v>
          </cell>
          <cell r="E1480" t="str">
            <v>Miscellaneous Revenue</v>
          </cell>
          <cell r="F1480">
            <v>0</v>
          </cell>
          <cell r="G1480">
            <v>0</v>
          </cell>
        </row>
        <row r="1481">
          <cell r="A1481" t="str">
            <v>2152Other Financing Sources</v>
          </cell>
          <cell r="B1481" t="str">
            <v>2152</v>
          </cell>
          <cell r="C1481" t="str">
            <v>LLEBG 2000LBBX2760 Grant</v>
          </cell>
          <cell r="D1481" t="str">
            <v>Other Financing Sources</v>
          </cell>
          <cell r="E1481" t="str">
            <v>Other Financing Sources</v>
          </cell>
          <cell r="F1481">
            <v>0</v>
          </cell>
          <cell r="G1481">
            <v>0</v>
          </cell>
        </row>
        <row r="1482">
          <cell r="A1482" t="str">
            <v>2152Taxes</v>
          </cell>
          <cell r="B1482" t="str">
            <v>2152</v>
          </cell>
          <cell r="C1482" t="str">
            <v>LLEBG 2000LBBX2760 Grant</v>
          </cell>
          <cell r="D1482" t="str">
            <v>Taxes</v>
          </cell>
          <cell r="E1482" t="str">
            <v>Taxes</v>
          </cell>
          <cell r="F1482">
            <v>0</v>
          </cell>
          <cell r="G1482">
            <v>0</v>
          </cell>
        </row>
        <row r="1483">
          <cell r="A1483" t="str">
            <v>2157Charges for Services</v>
          </cell>
          <cell r="B1483" t="str">
            <v>2157</v>
          </cell>
          <cell r="C1483" t="str">
            <v>Byrne Justice Assistance FFY 05 Grant</v>
          </cell>
          <cell r="D1483" t="str">
            <v>Charges for Services</v>
          </cell>
          <cell r="E1483" t="str">
            <v>Charges for Services</v>
          </cell>
          <cell r="F1483">
            <v>0</v>
          </cell>
          <cell r="G1483">
            <v>0</v>
          </cell>
        </row>
        <row r="1484">
          <cell r="A1484" t="str">
            <v>2157Fines and Forfeits</v>
          </cell>
          <cell r="B1484" t="str">
            <v>2157</v>
          </cell>
          <cell r="C1484" t="str">
            <v>Byrne Justice Assistance FFY 05 Grant</v>
          </cell>
          <cell r="D1484" t="str">
            <v>Fines and Forfeits</v>
          </cell>
          <cell r="E1484" t="str">
            <v>Fines and Forfeits</v>
          </cell>
          <cell r="F1484">
            <v>0</v>
          </cell>
          <cell r="G1484">
            <v>0</v>
          </cell>
        </row>
        <row r="1485">
          <cell r="A1485" t="str">
            <v>2157General Fund Transfers</v>
          </cell>
          <cell r="B1485" t="str">
            <v>2157</v>
          </cell>
          <cell r="C1485" t="str">
            <v>Byrne Justice Assistance FFY 05 Grant</v>
          </cell>
          <cell r="D1485" t="str">
            <v>General Fund Transfers</v>
          </cell>
          <cell r="E1485" t="str">
            <v>General Fund Transfers</v>
          </cell>
          <cell r="F1485">
            <v>0</v>
          </cell>
          <cell r="G1485">
            <v>0</v>
          </cell>
        </row>
        <row r="1486">
          <cell r="A1486" t="str">
            <v>2157Grant</v>
          </cell>
          <cell r="B1486" t="str">
            <v>2157</v>
          </cell>
          <cell r="C1486" t="str">
            <v>Byrne Justice Assistance FFY 05 Grant</v>
          </cell>
          <cell r="D1486" t="str">
            <v>Grant</v>
          </cell>
          <cell r="E1486" t="str">
            <v>Grant</v>
          </cell>
          <cell r="F1486">
            <v>0</v>
          </cell>
          <cell r="G1486">
            <v>0</v>
          </cell>
        </row>
        <row r="1487">
          <cell r="A1487" t="str">
            <v>2157Intergovt. Revenues</v>
          </cell>
          <cell r="B1487" t="str">
            <v>2157</v>
          </cell>
          <cell r="C1487" t="str">
            <v>Byrne Justice Assistance FFY 05 Grant</v>
          </cell>
          <cell r="D1487" t="str">
            <v>Intergovt. Revenues</v>
          </cell>
          <cell r="E1487" t="str">
            <v>Intergovt. Revenues</v>
          </cell>
          <cell r="F1487">
            <v>0</v>
          </cell>
          <cell r="G1487">
            <v>0</v>
          </cell>
        </row>
        <row r="1488">
          <cell r="A1488" t="str">
            <v>2157Licenses and Permits</v>
          </cell>
          <cell r="B1488" t="str">
            <v>2157</v>
          </cell>
          <cell r="C1488" t="str">
            <v>Byrne Justice Assistance FFY 05 Grant</v>
          </cell>
          <cell r="D1488" t="str">
            <v>Licenses and Permits</v>
          </cell>
          <cell r="E1488" t="str">
            <v>Licenses and Permits</v>
          </cell>
          <cell r="F1488">
            <v>0</v>
          </cell>
          <cell r="G1488">
            <v>0</v>
          </cell>
        </row>
        <row r="1489">
          <cell r="A1489" t="str">
            <v>2157Miscellaneous Revenue</v>
          </cell>
          <cell r="B1489" t="str">
            <v>2157</v>
          </cell>
          <cell r="C1489" t="str">
            <v>Byrne Justice Assistance FFY 05 Grant</v>
          </cell>
          <cell r="D1489" t="str">
            <v>Miscellaneous Revenue</v>
          </cell>
          <cell r="E1489" t="str">
            <v>Miscellaneous Revenue</v>
          </cell>
          <cell r="F1489">
            <v>0</v>
          </cell>
          <cell r="G1489">
            <v>0</v>
          </cell>
        </row>
        <row r="1490">
          <cell r="A1490" t="str">
            <v>2157Other Financing Sources</v>
          </cell>
          <cell r="B1490" t="str">
            <v>2157</v>
          </cell>
          <cell r="C1490" t="str">
            <v>Byrne Justice Assistance FFY 05 Grant</v>
          </cell>
          <cell r="D1490" t="str">
            <v>Other Financing Sources</v>
          </cell>
          <cell r="E1490" t="str">
            <v>Other Financing Sources</v>
          </cell>
          <cell r="F1490">
            <v>0</v>
          </cell>
          <cell r="G1490">
            <v>0</v>
          </cell>
        </row>
        <row r="1491">
          <cell r="A1491" t="str">
            <v>2157Taxes</v>
          </cell>
          <cell r="B1491" t="str">
            <v>2157</v>
          </cell>
          <cell r="C1491" t="str">
            <v>Byrne Justice Assistance FFY 05 Grant</v>
          </cell>
          <cell r="D1491" t="str">
            <v>Taxes</v>
          </cell>
          <cell r="E1491" t="str">
            <v>Taxes</v>
          </cell>
          <cell r="F1491">
            <v>0</v>
          </cell>
          <cell r="G1491">
            <v>0</v>
          </cell>
        </row>
        <row r="1492">
          <cell r="A1492" t="str">
            <v>2158Charges for Services</v>
          </cell>
          <cell r="B1492" t="str">
            <v>2158</v>
          </cell>
          <cell r="C1492" t="str">
            <v>Byrne Justice Assistance FFY 06 Grant</v>
          </cell>
          <cell r="D1492" t="str">
            <v>Charges for Services</v>
          </cell>
          <cell r="E1492" t="str">
            <v>Charges for Services</v>
          </cell>
          <cell r="F1492">
            <v>0</v>
          </cell>
          <cell r="G1492">
            <v>0</v>
          </cell>
        </row>
        <row r="1493">
          <cell r="A1493" t="str">
            <v>2158Fines and Forfeits</v>
          </cell>
          <cell r="B1493" t="str">
            <v>2158</v>
          </cell>
          <cell r="C1493" t="str">
            <v>Byrne Justice Assistance FFY 06 Grant</v>
          </cell>
          <cell r="D1493" t="str">
            <v>Fines and Forfeits</v>
          </cell>
          <cell r="E1493" t="str">
            <v>Fines and Forfeits</v>
          </cell>
          <cell r="F1493">
            <v>0</v>
          </cell>
          <cell r="G1493">
            <v>0</v>
          </cell>
        </row>
        <row r="1494">
          <cell r="A1494" t="str">
            <v>2158General Fund Transfers</v>
          </cell>
          <cell r="B1494" t="str">
            <v>2158</v>
          </cell>
          <cell r="C1494" t="str">
            <v>Byrne Justice Assistance FFY 06 Grant</v>
          </cell>
          <cell r="D1494" t="str">
            <v>General Fund Transfers</v>
          </cell>
          <cell r="E1494" t="str">
            <v>General Fund Transfers</v>
          </cell>
          <cell r="F1494">
            <v>0</v>
          </cell>
          <cell r="G1494">
            <v>0</v>
          </cell>
        </row>
        <row r="1495">
          <cell r="A1495" t="str">
            <v>2158Grant</v>
          </cell>
          <cell r="B1495" t="str">
            <v>2158</v>
          </cell>
          <cell r="C1495" t="str">
            <v>Byrne Justice Assistance FFY 06 Grant</v>
          </cell>
          <cell r="D1495" t="str">
            <v>Grant</v>
          </cell>
          <cell r="E1495" t="str">
            <v>Grant</v>
          </cell>
          <cell r="F1495">
            <v>0</v>
          </cell>
          <cell r="G1495">
            <v>0</v>
          </cell>
        </row>
        <row r="1496">
          <cell r="A1496" t="str">
            <v>2158Intergovt. Revenues</v>
          </cell>
          <cell r="B1496" t="str">
            <v>2158</v>
          </cell>
          <cell r="C1496" t="str">
            <v>Byrne Justice Assistance FFY 06 Grant</v>
          </cell>
          <cell r="D1496" t="str">
            <v>Intergovt. Revenues</v>
          </cell>
          <cell r="E1496" t="str">
            <v>Intergovt. Revenues</v>
          </cell>
          <cell r="F1496">
            <v>0</v>
          </cell>
          <cell r="G1496">
            <v>0</v>
          </cell>
        </row>
        <row r="1497">
          <cell r="A1497" t="str">
            <v>2158Licenses and Permits</v>
          </cell>
          <cell r="B1497" t="str">
            <v>2158</v>
          </cell>
          <cell r="C1497" t="str">
            <v>Byrne Justice Assistance FFY 06 Grant</v>
          </cell>
          <cell r="D1497" t="str">
            <v>Licenses and Permits</v>
          </cell>
          <cell r="E1497" t="str">
            <v>Licenses and Permits</v>
          </cell>
          <cell r="F1497">
            <v>0</v>
          </cell>
          <cell r="G1497">
            <v>0</v>
          </cell>
        </row>
        <row r="1498">
          <cell r="A1498" t="str">
            <v>2158Miscellaneous Revenue</v>
          </cell>
          <cell r="B1498" t="str">
            <v>2158</v>
          </cell>
          <cell r="C1498" t="str">
            <v>Byrne Justice Assistance FFY 06 Grant</v>
          </cell>
          <cell r="D1498" t="str">
            <v>Miscellaneous Revenue</v>
          </cell>
          <cell r="E1498" t="str">
            <v>Miscellaneous Revenue</v>
          </cell>
          <cell r="F1498">
            <v>0</v>
          </cell>
          <cell r="G1498">
            <v>0</v>
          </cell>
        </row>
        <row r="1499">
          <cell r="A1499" t="str">
            <v>2158Other Financing Sources</v>
          </cell>
          <cell r="B1499" t="str">
            <v>2158</v>
          </cell>
          <cell r="C1499" t="str">
            <v>Byrne Justice Assistance FFY 06 Grant</v>
          </cell>
          <cell r="D1499" t="str">
            <v>Other Financing Sources</v>
          </cell>
          <cell r="E1499" t="str">
            <v>Other Financing Sources</v>
          </cell>
          <cell r="F1499">
            <v>0</v>
          </cell>
          <cell r="G1499">
            <v>0</v>
          </cell>
        </row>
        <row r="1500">
          <cell r="A1500" t="str">
            <v>2158Taxes</v>
          </cell>
          <cell r="B1500" t="str">
            <v>2158</v>
          </cell>
          <cell r="C1500" t="str">
            <v>Byrne Justice Assistance FFY 06 Grant</v>
          </cell>
          <cell r="D1500" t="str">
            <v>Taxes</v>
          </cell>
          <cell r="E1500" t="str">
            <v>Taxes</v>
          </cell>
          <cell r="F1500">
            <v>0</v>
          </cell>
          <cell r="G1500">
            <v>0</v>
          </cell>
        </row>
        <row r="1501">
          <cell r="A1501" t="str">
            <v>2161Charges for Services</v>
          </cell>
          <cell r="B1501" t="str">
            <v>2161</v>
          </cell>
          <cell r="C1501" t="str">
            <v>Byrne Justice Assistance FFY 07 Grant</v>
          </cell>
          <cell r="D1501" t="str">
            <v>Charges for Services</v>
          </cell>
          <cell r="E1501" t="str">
            <v>Charges for Services</v>
          </cell>
          <cell r="F1501">
            <v>0</v>
          </cell>
          <cell r="G1501">
            <v>0</v>
          </cell>
        </row>
        <row r="1502">
          <cell r="A1502" t="str">
            <v>2161Fines and Forfeits</v>
          </cell>
          <cell r="B1502" t="str">
            <v>2161</v>
          </cell>
          <cell r="C1502" t="str">
            <v>Byrne Justice Assistance FFY 07 Grant</v>
          </cell>
          <cell r="D1502" t="str">
            <v>Fines and Forfeits</v>
          </cell>
          <cell r="E1502" t="str">
            <v>Fines and Forfeits</v>
          </cell>
          <cell r="F1502">
            <v>0</v>
          </cell>
          <cell r="G1502">
            <v>0</v>
          </cell>
        </row>
        <row r="1503">
          <cell r="A1503" t="str">
            <v>2161General Fund Transfers</v>
          </cell>
          <cell r="B1503" t="str">
            <v>2161</v>
          </cell>
          <cell r="C1503" t="str">
            <v>Byrne Justice Assistance FFY 07 Grant</v>
          </cell>
          <cell r="D1503" t="str">
            <v>General Fund Transfers</v>
          </cell>
          <cell r="E1503" t="str">
            <v>General Fund Transfers</v>
          </cell>
          <cell r="F1503">
            <v>0</v>
          </cell>
          <cell r="G1503">
            <v>0</v>
          </cell>
        </row>
        <row r="1504">
          <cell r="A1504" t="str">
            <v>2161Grant</v>
          </cell>
          <cell r="B1504" t="str">
            <v>2161</v>
          </cell>
          <cell r="C1504" t="str">
            <v>Byrne Justice Assistance FFY 07 Grant</v>
          </cell>
          <cell r="D1504" t="str">
            <v>Grant</v>
          </cell>
          <cell r="E1504" t="str">
            <v>Grant</v>
          </cell>
          <cell r="F1504">
            <v>0</v>
          </cell>
          <cell r="G1504">
            <v>0</v>
          </cell>
        </row>
        <row r="1505">
          <cell r="A1505" t="str">
            <v>2161Intergovt. Revenues</v>
          </cell>
          <cell r="B1505" t="str">
            <v>2161</v>
          </cell>
          <cell r="C1505" t="str">
            <v>Byrne Justice Assistance FFY 07 Grant</v>
          </cell>
          <cell r="D1505" t="str">
            <v>Intergovt. Revenues</v>
          </cell>
          <cell r="E1505" t="str">
            <v>Intergovt. Revenues</v>
          </cell>
          <cell r="F1505">
            <v>0</v>
          </cell>
          <cell r="G1505">
            <v>0</v>
          </cell>
        </row>
        <row r="1506">
          <cell r="A1506" t="str">
            <v>2161Licenses and Permits</v>
          </cell>
          <cell r="B1506" t="str">
            <v>2161</v>
          </cell>
          <cell r="C1506" t="str">
            <v>Byrne Justice Assistance FFY 07 Grant</v>
          </cell>
          <cell r="D1506" t="str">
            <v>Licenses and Permits</v>
          </cell>
          <cell r="E1506" t="str">
            <v>Licenses and Permits</v>
          </cell>
          <cell r="F1506">
            <v>0</v>
          </cell>
          <cell r="G1506">
            <v>0</v>
          </cell>
        </row>
        <row r="1507">
          <cell r="A1507" t="str">
            <v>2161Miscellaneous Revenue</v>
          </cell>
          <cell r="B1507" t="str">
            <v>2161</v>
          </cell>
          <cell r="C1507" t="str">
            <v>Byrne Justice Assistance FFY 07 Grant</v>
          </cell>
          <cell r="D1507" t="str">
            <v>Miscellaneous Revenue</v>
          </cell>
          <cell r="E1507" t="str">
            <v>Miscellaneous Revenue</v>
          </cell>
          <cell r="F1507">
            <v>0</v>
          </cell>
          <cell r="G1507">
            <v>0</v>
          </cell>
        </row>
        <row r="1508">
          <cell r="A1508" t="str">
            <v>2161Other Financing Sources</v>
          </cell>
          <cell r="B1508" t="str">
            <v>2161</v>
          </cell>
          <cell r="C1508" t="str">
            <v>Byrne Justice Assistance FFY 07 Grant</v>
          </cell>
          <cell r="D1508" t="str">
            <v>Other Financing Sources</v>
          </cell>
          <cell r="E1508" t="str">
            <v>Other Financing Sources</v>
          </cell>
          <cell r="F1508">
            <v>0</v>
          </cell>
          <cell r="G1508">
            <v>0</v>
          </cell>
        </row>
        <row r="1509">
          <cell r="A1509" t="str">
            <v>2161Taxes</v>
          </cell>
          <cell r="B1509" t="str">
            <v>2161</v>
          </cell>
          <cell r="C1509" t="str">
            <v>Byrne Justice Assistance FFY 07 Grant</v>
          </cell>
          <cell r="D1509" t="str">
            <v>Taxes</v>
          </cell>
          <cell r="E1509" t="str">
            <v>Taxes</v>
          </cell>
          <cell r="F1509">
            <v>0</v>
          </cell>
          <cell r="G1509">
            <v>0</v>
          </cell>
        </row>
        <row r="1510">
          <cell r="A1510" t="str">
            <v>2162Charges for Services</v>
          </cell>
          <cell r="B1510" t="str">
            <v>2162</v>
          </cell>
          <cell r="C1510" t="str">
            <v>Byrne Justice Assistance FFY 08 Grant</v>
          </cell>
          <cell r="D1510" t="str">
            <v>Charges for Services</v>
          </cell>
          <cell r="E1510" t="str">
            <v>Charges for Services</v>
          </cell>
          <cell r="F1510">
            <v>0</v>
          </cell>
          <cell r="G1510">
            <v>0</v>
          </cell>
        </row>
        <row r="1511">
          <cell r="A1511" t="str">
            <v>2162Fines and Forfeits</v>
          </cell>
          <cell r="B1511" t="str">
            <v>2162</v>
          </cell>
          <cell r="C1511" t="str">
            <v>Byrne Justice Assistance FFY 08 Grant</v>
          </cell>
          <cell r="D1511" t="str">
            <v>Fines and Forfeits</v>
          </cell>
          <cell r="E1511" t="str">
            <v>Fines and Forfeits</v>
          </cell>
          <cell r="F1511">
            <v>0</v>
          </cell>
          <cell r="G1511">
            <v>0</v>
          </cell>
        </row>
        <row r="1512">
          <cell r="A1512" t="str">
            <v>2162General Fund Transfers</v>
          </cell>
          <cell r="B1512" t="str">
            <v>2162</v>
          </cell>
          <cell r="C1512" t="str">
            <v>Byrne Justice Assistance FFY 08 Grant</v>
          </cell>
          <cell r="D1512" t="str">
            <v>General Fund Transfers</v>
          </cell>
          <cell r="E1512" t="str">
            <v>General Fund Transfers</v>
          </cell>
          <cell r="F1512">
            <v>0</v>
          </cell>
          <cell r="G1512">
            <v>0</v>
          </cell>
        </row>
        <row r="1513">
          <cell r="A1513" t="str">
            <v>2162Grant</v>
          </cell>
          <cell r="B1513" t="str">
            <v>2162</v>
          </cell>
          <cell r="C1513" t="str">
            <v>Byrne Justice Assistance FFY 08 Grant</v>
          </cell>
          <cell r="D1513" t="str">
            <v>Grant</v>
          </cell>
          <cell r="E1513" t="str">
            <v>Grant</v>
          </cell>
          <cell r="F1513">
            <v>0</v>
          </cell>
          <cell r="G1513">
            <v>0</v>
          </cell>
        </row>
        <row r="1514">
          <cell r="A1514" t="str">
            <v>2162Intergovt. Revenues</v>
          </cell>
          <cell r="B1514" t="str">
            <v>2162</v>
          </cell>
          <cell r="C1514" t="str">
            <v>Byrne Justice Assistance FFY 08 Grant</v>
          </cell>
          <cell r="D1514" t="str">
            <v>Intergovt. Revenues</v>
          </cell>
          <cell r="E1514" t="str">
            <v>Intergovt. Revenues</v>
          </cell>
          <cell r="F1514">
            <v>0</v>
          </cell>
          <cell r="G1514">
            <v>0</v>
          </cell>
        </row>
        <row r="1515">
          <cell r="A1515" t="str">
            <v>2162Licenses and Permits</v>
          </cell>
          <cell r="B1515" t="str">
            <v>2162</v>
          </cell>
          <cell r="C1515" t="str">
            <v>Byrne Justice Assistance FFY 08 Grant</v>
          </cell>
          <cell r="D1515" t="str">
            <v>Licenses and Permits</v>
          </cell>
          <cell r="E1515" t="str">
            <v>Licenses and Permits</v>
          </cell>
          <cell r="F1515">
            <v>0</v>
          </cell>
          <cell r="G1515">
            <v>0</v>
          </cell>
        </row>
        <row r="1516">
          <cell r="A1516" t="str">
            <v>2162Miscellaneous Revenue</v>
          </cell>
          <cell r="B1516" t="str">
            <v>2162</v>
          </cell>
          <cell r="C1516" t="str">
            <v>Byrne Justice Assistance FFY 08 Grant</v>
          </cell>
          <cell r="D1516" t="str">
            <v>Miscellaneous Revenue</v>
          </cell>
          <cell r="E1516" t="str">
            <v>Miscellaneous Revenue</v>
          </cell>
          <cell r="F1516">
            <v>0</v>
          </cell>
          <cell r="G1516">
            <v>0</v>
          </cell>
        </row>
        <row r="1517">
          <cell r="A1517" t="str">
            <v>2162Other Financing Sources</v>
          </cell>
          <cell r="B1517" t="str">
            <v>2162</v>
          </cell>
          <cell r="C1517" t="str">
            <v>Byrne Justice Assistance FFY 08 Grant</v>
          </cell>
          <cell r="D1517" t="str">
            <v>Other Financing Sources</v>
          </cell>
          <cell r="E1517" t="str">
            <v>Other Financing Sources</v>
          </cell>
          <cell r="F1517">
            <v>0</v>
          </cell>
          <cell r="G1517">
            <v>0</v>
          </cell>
        </row>
        <row r="1518">
          <cell r="A1518" t="str">
            <v>2162Taxes</v>
          </cell>
          <cell r="B1518" t="str">
            <v>2162</v>
          </cell>
          <cell r="C1518" t="str">
            <v>Byrne Justice Assistance FFY 08 Grant</v>
          </cell>
          <cell r="D1518" t="str">
            <v>Taxes</v>
          </cell>
          <cell r="E1518" t="str">
            <v>Taxes</v>
          </cell>
          <cell r="F1518">
            <v>0</v>
          </cell>
          <cell r="G1518">
            <v>0</v>
          </cell>
        </row>
        <row r="1519">
          <cell r="A1519" t="str">
            <v>3000Charges for Services</v>
          </cell>
          <cell r="B1519" t="str">
            <v>3000</v>
          </cell>
          <cell r="C1519" t="str">
            <v>Capital Improvement Program</v>
          </cell>
          <cell r="D1519" t="str">
            <v>Charges for Services</v>
          </cell>
          <cell r="E1519" t="str">
            <v>Charges for Services</v>
          </cell>
          <cell r="F1519">
            <v>0</v>
          </cell>
          <cell r="G1519">
            <v>0</v>
          </cell>
        </row>
        <row r="1520">
          <cell r="A1520" t="str">
            <v>3000Fines and Forfeits</v>
          </cell>
          <cell r="B1520" t="str">
            <v>3000</v>
          </cell>
          <cell r="C1520" t="str">
            <v>Capital Improvement Program</v>
          </cell>
          <cell r="D1520" t="str">
            <v>Fines and Forfeits</v>
          </cell>
          <cell r="E1520" t="str">
            <v>Fines and Forfeits</v>
          </cell>
          <cell r="F1520">
            <v>0</v>
          </cell>
          <cell r="G1520">
            <v>0</v>
          </cell>
        </row>
        <row r="1521">
          <cell r="A1521" t="str">
            <v>3000General Fund Transfers</v>
          </cell>
          <cell r="B1521" t="str">
            <v>3000</v>
          </cell>
          <cell r="C1521" t="str">
            <v>Capital Improvement Program</v>
          </cell>
          <cell r="D1521" t="str">
            <v>General Fund Transfers</v>
          </cell>
          <cell r="E1521" t="str">
            <v>General Fund Transfers</v>
          </cell>
          <cell r="F1521">
            <v>0</v>
          </cell>
          <cell r="G1521">
            <v>0</v>
          </cell>
        </row>
        <row r="1522">
          <cell r="A1522" t="str">
            <v>3000Grant</v>
          </cell>
          <cell r="B1522" t="str">
            <v>3000</v>
          </cell>
          <cell r="C1522" t="str">
            <v>Capital Improvement Program</v>
          </cell>
          <cell r="D1522" t="str">
            <v>Grant</v>
          </cell>
          <cell r="E1522" t="str">
            <v>Grant</v>
          </cell>
          <cell r="F1522">
            <v>0</v>
          </cell>
          <cell r="G1522">
            <v>0</v>
          </cell>
        </row>
        <row r="1523">
          <cell r="A1523" t="str">
            <v>3000Intergovt. Revenues</v>
          </cell>
          <cell r="B1523" t="str">
            <v>3000</v>
          </cell>
          <cell r="C1523" t="str">
            <v>Capital Improvement Program</v>
          </cell>
          <cell r="D1523" t="str">
            <v>Intergovt. Revenues</v>
          </cell>
          <cell r="E1523" t="str">
            <v>Intergovt. Revenues</v>
          </cell>
          <cell r="F1523">
            <v>0</v>
          </cell>
          <cell r="G1523">
            <v>0</v>
          </cell>
        </row>
        <row r="1524">
          <cell r="A1524" t="str">
            <v>3000Licenses and Permits</v>
          </cell>
          <cell r="B1524" t="str">
            <v>3000</v>
          </cell>
          <cell r="C1524" t="str">
            <v>Capital Improvement Program</v>
          </cell>
          <cell r="D1524" t="str">
            <v>Licenses and Permits</v>
          </cell>
          <cell r="E1524" t="str">
            <v>Licenses and Permits</v>
          </cell>
          <cell r="F1524">
            <v>0</v>
          </cell>
          <cell r="G1524">
            <v>0</v>
          </cell>
        </row>
        <row r="1525">
          <cell r="A1525" t="str">
            <v>3000Miscellaneous Revenue</v>
          </cell>
          <cell r="B1525" t="str">
            <v>3000</v>
          </cell>
          <cell r="C1525" t="str">
            <v>Capital Improvement Program</v>
          </cell>
          <cell r="D1525" t="str">
            <v>Miscellaneous Revenue</v>
          </cell>
          <cell r="E1525" t="str">
            <v>Miscellaneous Revenue</v>
          </cell>
          <cell r="F1525">
            <v>111258301</v>
          </cell>
          <cell r="G1525">
            <v>111258301</v>
          </cell>
        </row>
        <row r="1526">
          <cell r="A1526" t="str">
            <v>3000Other Financing Sources</v>
          </cell>
          <cell r="B1526" t="str">
            <v>3000</v>
          </cell>
          <cell r="C1526" t="str">
            <v>Capital Improvement Program</v>
          </cell>
          <cell r="D1526" t="str">
            <v>Other Financing Sources</v>
          </cell>
          <cell r="E1526" t="str">
            <v>Other Financing Sources</v>
          </cell>
          <cell r="F1526">
            <v>0</v>
          </cell>
          <cell r="G1526">
            <v>0</v>
          </cell>
        </row>
        <row r="1527">
          <cell r="A1527" t="str">
            <v>3000Taxes</v>
          </cell>
          <cell r="B1527" t="str">
            <v>3000</v>
          </cell>
          <cell r="C1527" t="str">
            <v>Capital Improvement Program</v>
          </cell>
          <cell r="D1527" t="str">
            <v>Taxes</v>
          </cell>
          <cell r="E1527" t="str">
            <v>Taxes</v>
          </cell>
          <cell r="F1527">
            <v>0</v>
          </cell>
          <cell r="G1527">
            <v>0</v>
          </cell>
        </row>
        <row r="1528">
          <cell r="A1528" t="str">
            <v>3001Charges for Services</v>
          </cell>
          <cell r="B1528" t="str">
            <v>3001</v>
          </cell>
          <cell r="C1528" t="str">
            <v>Roads Capital Improvement Program</v>
          </cell>
          <cell r="D1528" t="str">
            <v>Charges for Services</v>
          </cell>
          <cell r="E1528" t="str">
            <v>Charges for Services</v>
          </cell>
          <cell r="F1528">
            <v>0</v>
          </cell>
          <cell r="G1528">
            <v>0</v>
          </cell>
        </row>
        <row r="1529">
          <cell r="A1529" t="str">
            <v>3001Fines and Forfeits</v>
          </cell>
          <cell r="B1529" t="str">
            <v>3001</v>
          </cell>
          <cell r="C1529" t="str">
            <v>Roads Capital Improvement Program</v>
          </cell>
          <cell r="D1529" t="str">
            <v>Fines and Forfeits</v>
          </cell>
          <cell r="E1529" t="str">
            <v>Fines and Forfeits</v>
          </cell>
          <cell r="F1529">
            <v>0</v>
          </cell>
          <cell r="G1529">
            <v>0</v>
          </cell>
        </row>
        <row r="1530">
          <cell r="A1530" t="str">
            <v>3001General Fund Transfers</v>
          </cell>
          <cell r="B1530" t="str">
            <v>3001</v>
          </cell>
          <cell r="C1530" t="str">
            <v>Roads Capital Improvement Program</v>
          </cell>
          <cell r="D1530" t="str">
            <v>General Fund Transfers</v>
          </cell>
          <cell r="E1530" t="str">
            <v>General Fund Transfers</v>
          </cell>
          <cell r="F1530">
            <v>0</v>
          </cell>
          <cell r="G1530">
            <v>0</v>
          </cell>
        </row>
        <row r="1531">
          <cell r="A1531" t="str">
            <v>3001Grant</v>
          </cell>
          <cell r="B1531" t="str">
            <v>3001</v>
          </cell>
          <cell r="C1531" t="str">
            <v>Roads Capital Improvement Program</v>
          </cell>
          <cell r="D1531" t="str">
            <v>Grant</v>
          </cell>
          <cell r="E1531" t="str">
            <v>Grant</v>
          </cell>
          <cell r="F1531">
            <v>0</v>
          </cell>
          <cell r="G1531">
            <v>0</v>
          </cell>
        </row>
        <row r="1532">
          <cell r="A1532" t="str">
            <v>3001Intergovt. Revenues</v>
          </cell>
          <cell r="B1532" t="str">
            <v>3001</v>
          </cell>
          <cell r="C1532" t="str">
            <v>Roads Capital Improvement Program</v>
          </cell>
          <cell r="D1532" t="str">
            <v>Intergovt. Revenues</v>
          </cell>
          <cell r="E1532" t="str">
            <v>Intergovt. Revenues</v>
          </cell>
          <cell r="F1532">
            <v>0</v>
          </cell>
          <cell r="G1532">
            <v>0</v>
          </cell>
        </row>
        <row r="1533">
          <cell r="A1533" t="str">
            <v>3001Licenses and Permits</v>
          </cell>
          <cell r="B1533" t="str">
            <v>3001</v>
          </cell>
          <cell r="C1533" t="str">
            <v>Roads Capital Improvement Program</v>
          </cell>
          <cell r="D1533" t="str">
            <v>Licenses and Permits</v>
          </cell>
          <cell r="E1533" t="str">
            <v>Licenses and Permits</v>
          </cell>
          <cell r="F1533">
            <v>0</v>
          </cell>
          <cell r="G1533">
            <v>0</v>
          </cell>
        </row>
        <row r="1534">
          <cell r="A1534" t="str">
            <v>3001Miscellaneous Revenue</v>
          </cell>
          <cell r="B1534" t="str">
            <v>3001</v>
          </cell>
          <cell r="C1534" t="str">
            <v>Roads Capital Improvement Program</v>
          </cell>
          <cell r="D1534" t="str">
            <v>Miscellaneous Revenue</v>
          </cell>
          <cell r="E1534" t="str">
            <v>Miscellaneous Revenue</v>
          </cell>
          <cell r="F1534">
            <v>44708000</v>
          </cell>
          <cell r="G1534">
            <v>44708000</v>
          </cell>
        </row>
        <row r="1535">
          <cell r="A1535" t="str">
            <v>3001Other Financing Sources</v>
          </cell>
          <cell r="B1535" t="str">
            <v>3001</v>
          </cell>
          <cell r="C1535" t="str">
            <v>Roads Capital Improvement Program</v>
          </cell>
          <cell r="D1535" t="str">
            <v>Other Financing Sources</v>
          </cell>
          <cell r="E1535" t="str">
            <v>Other Financing Sources</v>
          </cell>
          <cell r="F1535">
            <v>202110243</v>
          </cell>
          <cell r="G1535">
            <v>0</v>
          </cell>
        </row>
        <row r="1536">
          <cell r="A1536" t="str">
            <v>3001Taxes</v>
          </cell>
          <cell r="B1536" t="str">
            <v>3001</v>
          </cell>
          <cell r="C1536" t="str">
            <v>Roads Capital Improvement Program</v>
          </cell>
          <cell r="D1536" t="str">
            <v>Taxes</v>
          </cell>
          <cell r="E1536" t="str">
            <v>Taxes</v>
          </cell>
          <cell r="F1536">
            <v>0</v>
          </cell>
          <cell r="G1536">
            <v>0</v>
          </cell>
        </row>
        <row r="1537">
          <cell r="A1537" t="str">
            <v>3002Charges for Services</v>
          </cell>
          <cell r="B1537" t="str">
            <v>3002</v>
          </cell>
          <cell r="C1537" t="str">
            <v>Capital Improvement Program Cancellations</v>
          </cell>
          <cell r="D1537" t="str">
            <v>Charges for Services</v>
          </cell>
          <cell r="E1537" t="str">
            <v>Charges for Services</v>
          </cell>
          <cell r="F1537">
            <v>0</v>
          </cell>
          <cell r="G1537">
            <v>0</v>
          </cell>
        </row>
        <row r="1538">
          <cell r="A1538" t="str">
            <v>3002Fines and Forfeits</v>
          </cell>
          <cell r="B1538" t="str">
            <v>3002</v>
          </cell>
          <cell r="C1538" t="str">
            <v>Capital Improvement Program Cancellations</v>
          </cell>
          <cell r="D1538" t="str">
            <v>Fines and Forfeits</v>
          </cell>
          <cell r="E1538" t="str">
            <v>Fines and Forfeits</v>
          </cell>
          <cell r="F1538">
            <v>0</v>
          </cell>
          <cell r="G1538">
            <v>0</v>
          </cell>
        </row>
        <row r="1539">
          <cell r="A1539" t="str">
            <v>3002General Fund Transfers</v>
          </cell>
          <cell r="B1539" t="str">
            <v>3002</v>
          </cell>
          <cell r="C1539" t="str">
            <v>Capital Improvement Program Cancellations</v>
          </cell>
          <cell r="D1539" t="str">
            <v>General Fund Transfers</v>
          </cell>
          <cell r="E1539" t="str">
            <v>General Fund Transfers</v>
          </cell>
          <cell r="F1539">
            <v>0</v>
          </cell>
          <cell r="G1539">
            <v>0</v>
          </cell>
        </row>
        <row r="1540">
          <cell r="A1540" t="str">
            <v>3002Grant</v>
          </cell>
          <cell r="B1540" t="str">
            <v>3002</v>
          </cell>
          <cell r="C1540" t="str">
            <v>Capital Improvement Program Cancellations</v>
          </cell>
          <cell r="D1540" t="str">
            <v>Grant</v>
          </cell>
          <cell r="E1540" t="str">
            <v>Grant</v>
          </cell>
          <cell r="F1540">
            <v>0</v>
          </cell>
          <cell r="G1540">
            <v>0</v>
          </cell>
        </row>
        <row r="1541">
          <cell r="A1541" t="str">
            <v>3002Intergovt. Revenues</v>
          </cell>
          <cell r="B1541" t="str">
            <v>3002</v>
          </cell>
          <cell r="C1541" t="str">
            <v>Capital Improvement Program Cancellations</v>
          </cell>
          <cell r="D1541" t="str">
            <v>Intergovt. Revenues</v>
          </cell>
          <cell r="E1541" t="str">
            <v>Intergovt. Revenues</v>
          </cell>
          <cell r="F1541">
            <v>0</v>
          </cell>
          <cell r="G1541">
            <v>0</v>
          </cell>
        </row>
        <row r="1542">
          <cell r="A1542" t="str">
            <v>3002Licenses and Permits</v>
          </cell>
          <cell r="B1542" t="str">
            <v>3002</v>
          </cell>
          <cell r="C1542" t="str">
            <v>Capital Improvement Program Cancellations</v>
          </cell>
          <cell r="D1542" t="str">
            <v>Licenses and Permits</v>
          </cell>
          <cell r="E1542" t="str">
            <v>Licenses and Permits</v>
          </cell>
          <cell r="F1542">
            <v>0</v>
          </cell>
          <cell r="G1542">
            <v>0</v>
          </cell>
        </row>
        <row r="1543">
          <cell r="A1543" t="str">
            <v>3002Miscellaneous Revenue</v>
          </cell>
          <cell r="B1543" t="str">
            <v>3002</v>
          </cell>
          <cell r="C1543" t="str">
            <v>Capital Improvement Program Cancellations</v>
          </cell>
          <cell r="D1543" t="str">
            <v>Miscellaneous Revenue</v>
          </cell>
          <cell r="E1543" t="str">
            <v>Miscellaneous Revenue</v>
          </cell>
          <cell r="F1543">
            <v>0</v>
          </cell>
          <cell r="G1543">
            <v>0</v>
          </cell>
        </row>
        <row r="1544">
          <cell r="A1544" t="str">
            <v>3002Other Financing Sources</v>
          </cell>
          <cell r="B1544" t="str">
            <v>3002</v>
          </cell>
          <cell r="C1544" t="str">
            <v>Capital Improvement Program Cancellations</v>
          </cell>
          <cell r="D1544" t="str">
            <v>Other Financing Sources</v>
          </cell>
          <cell r="E1544" t="str">
            <v>Other Financing Sources</v>
          </cell>
          <cell r="F1544">
            <v>0</v>
          </cell>
          <cell r="G1544">
            <v>0</v>
          </cell>
        </row>
        <row r="1545">
          <cell r="A1545" t="str">
            <v>3002Taxes</v>
          </cell>
          <cell r="B1545" t="str">
            <v>3002</v>
          </cell>
          <cell r="C1545" t="str">
            <v>Capital Improvement Program Cancellations</v>
          </cell>
          <cell r="D1545" t="str">
            <v>Taxes</v>
          </cell>
          <cell r="E1545" t="str">
            <v>Taxes</v>
          </cell>
          <cell r="F1545">
            <v>0</v>
          </cell>
          <cell r="G1545">
            <v>0</v>
          </cell>
        </row>
        <row r="1546">
          <cell r="A1546" t="str">
            <v>3003Charges for Services</v>
          </cell>
          <cell r="B1546" t="str">
            <v>3003</v>
          </cell>
          <cell r="C1546" t="str">
            <v>Wastewater Treatment Capital Improvement Program</v>
          </cell>
          <cell r="D1546" t="str">
            <v>Charges for Services</v>
          </cell>
          <cell r="E1546" t="str">
            <v>Charges for Services</v>
          </cell>
          <cell r="F1546">
            <v>0</v>
          </cell>
          <cell r="G1546">
            <v>0</v>
          </cell>
        </row>
        <row r="1547">
          <cell r="A1547" t="str">
            <v>3003Fines and Forfeits</v>
          </cell>
          <cell r="B1547" t="str">
            <v>3003</v>
          </cell>
          <cell r="C1547" t="str">
            <v>Wastewater Treatment Capital Improvement Program</v>
          </cell>
          <cell r="D1547" t="str">
            <v>Fines and Forfeits</v>
          </cell>
          <cell r="E1547" t="str">
            <v>Fines and Forfeits</v>
          </cell>
          <cell r="F1547">
            <v>0</v>
          </cell>
          <cell r="G1547">
            <v>0</v>
          </cell>
        </row>
        <row r="1548">
          <cell r="A1548" t="str">
            <v>3003General Fund Transfers</v>
          </cell>
          <cell r="B1548" t="str">
            <v>3003</v>
          </cell>
          <cell r="C1548" t="str">
            <v>Wastewater Treatment Capital Improvement Program</v>
          </cell>
          <cell r="D1548" t="str">
            <v>General Fund Transfers</v>
          </cell>
          <cell r="E1548" t="str">
            <v>General Fund Transfers</v>
          </cell>
          <cell r="F1548">
            <v>0</v>
          </cell>
          <cell r="G1548">
            <v>0</v>
          </cell>
        </row>
        <row r="1549">
          <cell r="A1549" t="str">
            <v>3003Grant</v>
          </cell>
          <cell r="B1549" t="str">
            <v>3003</v>
          </cell>
          <cell r="C1549" t="str">
            <v>Wastewater Treatment Capital Improvement Program</v>
          </cell>
          <cell r="D1549" t="str">
            <v>Grant</v>
          </cell>
          <cell r="E1549" t="str">
            <v>Grant</v>
          </cell>
          <cell r="F1549">
            <v>0</v>
          </cell>
          <cell r="G1549">
            <v>0</v>
          </cell>
        </row>
        <row r="1550">
          <cell r="A1550" t="str">
            <v>3003Intergovt. Revenues</v>
          </cell>
          <cell r="B1550" t="str">
            <v>3003</v>
          </cell>
          <cell r="C1550" t="str">
            <v>Wastewater Treatment Capital Improvement Program</v>
          </cell>
          <cell r="D1550" t="str">
            <v>Intergovt. Revenues</v>
          </cell>
          <cell r="E1550" t="str">
            <v>Intergovt. Revenues</v>
          </cell>
          <cell r="F1550">
            <v>0</v>
          </cell>
          <cell r="G1550">
            <v>0</v>
          </cell>
        </row>
        <row r="1551">
          <cell r="A1551" t="str">
            <v>3003Licenses and Permits</v>
          </cell>
          <cell r="B1551" t="str">
            <v>3003</v>
          </cell>
          <cell r="C1551" t="str">
            <v>Wastewater Treatment Capital Improvement Program</v>
          </cell>
          <cell r="D1551" t="str">
            <v>Licenses and Permits</v>
          </cell>
          <cell r="E1551" t="str">
            <v>Licenses and Permits</v>
          </cell>
          <cell r="F1551">
            <v>0</v>
          </cell>
          <cell r="G1551">
            <v>0</v>
          </cell>
        </row>
        <row r="1552">
          <cell r="A1552" t="str">
            <v>3003Miscellaneous Revenue</v>
          </cell>
          <cell r="B1552" t="str">
            <v>3003</v>
          </cell>
          <cell r="C1552" t="str">
            <v>Wastewater Treatment Capital Improvement Program</v>
          </cell>
          <cell r="D1552" t="str">
            <v>Miscellaneous Revenue</v>
          </cell>
          <cell r="E1552" t="str">
            <v>Miscellaneous Revenue</v>
          </cell>
          <cell r="F1552">
            <v>230768117</v>
          </cell>
          <cell r="G1552">
            <v>230768117</v>
          </cell>
        </row>
        <row r="1553">
          <cell r="A1553" t="str">
            <v>3003Other Financing Sources</v>
          </cell>
          <cell r="B1553" t="str">
            <v>3003</v>
          </cell>
          <cell r="C1553" t="str">
            <v>Wastewater Treatment Capital Improvement Program</v>
          </cell>
          <cell r="D1553" t="str">
            <v>Other Financing Sources</v>
          </cell>
          <cell r="E1553" t="str">
            <v>Other Financing Sources</v>
          </cell>
          <cell r="F1553">
            <v>0</v>
          </cell>
          <cell r="G1553">
            <v>0</v>
          </cell>
        </row>
        <row r="1554">
          <cell r="A1554" t="str">
            <v>3003Taxes</v>
          </cell>
          <cell r="B1554" t="str">
            <v>3003</v>
          </cell>
          <cell r="C1554" t="str">
            <v>Wastewater Treatment Capital Improvement Program</v>
          </cell>
          <cell r="D1554" t="str">
            <v>Taxes</v>
          </cell>
          <cell r="E1554" t="str">
            <v>Taxes</v>
          </cell>
          <cell r="F1554">
            <v>0</v>
          </cell>
          <cell r="G1554">
            <v>0</v>
          </cell>
        </row>
        <row r="1555">
          <cell r="A1555" t="str">
            <v>3004Charges for Services</v>
          </cell>
          <cell r="B1555" t="str">
            <v>3004</v>
          </cell>
          <cell r="C1555" t="str">
            <v>Surface Water Capital Improvement Program</v>
          </cell>
          <cell r="D1555" t="str">
            <v>Charges for Services</v>
          </cell>
          <cell r="E1555" t="str">
            <v>Charges for Services</v>
          </cell>
          <cell r="F1555">
            <v>0</v>
          </cell>
          <cell r="G1555">
            <v>0</v>
          </cell>
        </row>
        <row r="1556">
          <cell r="A1556" t="str">
            <v>3004Fines and Forfeits</v>
          </cell>
          <cell r="B1556" t="str">
            <v>3004</v>
          </cell>
          <cell r="C1556" t="str">
            <v>Surface Water Capital Improvement Program</v>
          </cell>
          <cell r="D1556" t="str">
            <v>Fines and Forfeits</v>
          </cell>
          <cell r="E1556" t="str">
            <v>Fines and Forfeits</v>
          </cell>
          <cell r="F1556">
            <v>0</v>
          </cell>
          <cell r="G1556">
            <v>0</v>
          </cell>
        </row>
        <row r="1557">
          <cell r="A1557" t="str">
            <v>3004General Fund Transfers</v>
          </cell>
          <cell r="B1557" t="str">
            <v>3004</v>
          </cell>
          <cell r="C1557" t="str">
            <v>Surface Water Capital Improvement Program</v>
          </cell>
          <cell r="D1557" t="str">
            <v>General Fund Transfers</v>
          </cell>
          <cell r="E1557" t="str">
            <v>General Fund Transfers</v>
          </cell>
          <cell r="F1557">
            <v>0</v>
          </cell>
          <cell r="G1557">
            <v>0</v>
          </cell>
        </row>
        <row r="1558">
          <cell r="A1558" t="str">
            <v>3004Grant</v>
          </cell>
          <cell r="B1558" t="str">
            <v>3004</v>
          </cell>
          <cell r="C1558" t="str">
            <v>Surface Water Capital Improvement Program</v>
          </cell>
          <cell r="D1558" t="str">
            <v>Grant</v>
          </cell>
          <cell r="E1558" t="str">
            <v>Grant</v>
          </cell>
          <cell r="F1558">
            <v>0</v>
          </cell>
          <cell r="G1558">
            <v>0</v>
          </cell>
        </row>
        <row r="1559">
          <cell r="A1559" t="str">
            <v>3004Intergovt. Revenues</v>
          </cell>
          <cell r="B1559" t="str">
            <v>3004</v>
          </cell>
          <cell r="C1559" t="str">
            <v>Surface Water Capital Improvement Program</v>
          </cell>
          <cell r="D1559" t="str">
            <v>Intergovt. Revenues</v>
          </cell>
          <cell r="E1559" t="str">
            <v>Intergovt. Revenues</v>
          </cell>
          <cell r="F1559">
            <v>0</v>
          </cell>
          <cell r="G1559">
            <v>0</v>
          </cell>
        </row>
        <row r="1560">
          <cell r="A1560" t="str">
            <v>3004Licenses and Permits</v>
          </cell>
          <cell r="B1560" t="str">
            <v>3004</v>
          </cell>
          <cell r="C1560" t="str">
            <v>Surface Water Capital Improvement Program</v>
          </cell>
          <cell r="D1560" t="str">
            <v>Licenses and Permits</v>
          </cell>
          <cell r="E1560" t="str">
            <v>Licenses and Permits</v>
          </cell>
          <cell r="F1560">
            <v>0</v>
          </cell>
          <cell r="G1560">
            <v>0</v>
          </cell>
        </row>
        <row r="1561">
          <cell r="A1561" t="str">
            <v>3004Miscellaneous Revenue</v>
          </cell>
          <cell r="B1561" t="str">
            <v>3004</v>
          </cell>
          <cell r="C1561" t="str">
            <v>Surface Water Capital Improvement Program</v>
          </cell>
          <cell r="D1561" t="str">
            <v>Miscellaneous Revenue</v>
          </cell>
          <cell r="E1561" t="str">
            <v>Miscellaneous Revenue</v>
          </cell>
          <cell r="F1561">
            <v>17063244</v>
          </cell>
          <cell r="G1561">
            <v>17063244</v>
          </cell>
        </row>
        <row r="1562">
          <cell r="A1562" t="str">
            <v>3004Other Financing Sources</v>
          </cell>
          <cell r="B1562" t="str">
            <v>3004</v>
          </cell>
          <cell r="C1562" t="str">
            <v>Surface Water Capital Improvement Program</v>
          </cell>
          <cell r="D1562" t="str">
            <v>Other Financing Sources</v>
          </cell>
          <cell r="E1562" t="str">
            <v>Other Financing Sources</v>
          </cell>
          <cell r="F1562">
            <v>0</v>
          </cell>
          <cell r="G1562">
            <v>0</v>
          </cell>
        </row>
        <row r="1563">
          <cell r="A1563" t="str">
            <v>3004Taxes</v>
          </cell>
          <cell r="B1563" t="str">
            <v>3004</v>
          </cell>
          <cell r="C1563" t="str">
            <v>Surface Water Capital Improvement Program</v>
          </cell>
          <cell r="D1563" t="str">
            <v>Taxes</v>
          </cell>
          <cell r="E1563" t="str">
            <v>Taxes</v>
          </cell>
          <cell r="F1563">
            <v>0</v>
          </cell>
          <cell r="G1563">
            <v>0</v>
          </cell>
        </row>
        <row r="1564">
          <cell r="A1564" t="str">
            <v>3005Charges for Services</v>
          </cell>
          <cell r="B1564" t="str">
            <v>3005</v>
          </cell>
          <cell r="C1564" t="str">
            <v>Major Maintenance Capital Improvement Program</v>
          </cell>
          <cell r="D1564" t="str">
            <v>Charges for Services</v>
          </cell>
          <cell r="E1564" t="str">
            <v>Charges for Services</v>
          </cell>
          <cell r="F1564">
            <v>0</v>
          </cell>
          <cell r="G1564">
            <v>0</v>
          </cell>
        </row>
        <row r="1565">
          <cell r="A1565" t="str">
            <v>3005Fines and Forfeits</v>
          </cell>
          <cell r="B1565" t="str">
            <v>3005</v>
          </cell>
          <cell r="C1565" t="str">
            <v>Major Maintenance Capital Improvement Program</v>
          </cell>
          <cell r="D1565" t="str">
            <v>Fines and Forfeits</v>
          </cell>
          <cell r="E1565" t="str">
            <v>Fines and Forfeits</v>
          </cell>
          <cell r="F1565">
            <v>0</v>
          </cell>
          <cell r="G1565">
            <v>0</v>
          </cell>
        </row>
        <row r="1566">
          <cell r="A1566" t="str">
            <v>3005General Fund Transfers</v>
          </cell>
          <cell r="B1566" t="str">
            <v>3005</v>
          </cell>
          <cell r="C1566" t="str">
            <v>Major Maintenance Capital Improvement Program</v>
          </cell>
          <cell r="D1566" t="str">
            <v>General Fund Transfers</v>
          </cell>
          <cell r="E1566" t="str">
            <v>General Fund Transfers</v>
          </cell>
          <cell r="F1566">
            <v>0</v>
          </cell>
          <cell r="G1566">
            <v>0</v>
          </cell>
        </row>
        <row r="1567">
          <cell r="A1567" t="str">
            <v>3005Grant</v>
          </cell>
          <cell r="B1567" t="str">
            <v>3005</v>
          </cell>
          <cell r="C1567" t="str">
            <v>Major Maintenance Capital Improvement Program</v>
          </cell>
          <cell r="D1567" t="str">
            <v>Grant</v>
          </cell>
          <cell r="E1567" t="str">
            <v>Grant</v>
          </cell>
          <cell r="F1567">
            <v>0</v>
          </cell>
          <cell r="G1567">
            <v>0</v>
          </cell>
        </row>
        <row r="1568">
          <cell r="A1568" t="str">
            <v>3005Intergovt. Revenues</v>
          </cell>
          <cell r="B1568" t="str">
            <v>3005</v>
          </cell>
          <cell r="C1568" t="str">
            <v>Major Maintenance Capital Improvement Program</v>
          </cell>
          <cell r="D1568" t="str">
            <v>Intergovt. Revenues</v>
          </cell>
          <cell r="E1568" t="str">
            <v>Intergovt. Revenues</v>
          </cell>
          <cell r="F1568">
            <v>0</v>
          </cell>
          <cell r="G1568">
            <v>0</v>
          </cell>
        </row>
        <row r="1569">
          <cell r="A1569" t="str">
            <v>3005Licenses and Permits</v>
          </cell>
          <cell r="B1569" t="str">
            <v>3005</v>
          </cell>
          <cell r="C1569" t="str">
            <v>Major Maintenance Capital Improvement Program</v>
          </cell>
          <cell r="D1569" t="str">
            <v>Licenses and Permits</v>
          </cell>
          <cell r="E1569" t="str">
            <v>Licenses and Permits</v>
          </cell>
          <cell r="F1569">
            <v>0</v>
          </cell>
          <cell r="G1569">
            <v>0</v>
          </cell>
        </row>
        <row r="1570">
          <cell r="A1570" t="str">
            <v>3005Miscellaneous Revenue</v>
          </cell>
          <cell r="B1570" t="str">
            <v>3005</v>
          </cell>
          <cell r="C1570" t="str">
            <v>Major Maintenance Capital Improvement Program</v>
          </cell>
          <cell r="D1570" t="str">
            <v>Miscellaneous Revenue</v>
          </cell>
          <cell r="E1570" t="str">
            <v>Miscellaneous Revenue</v>
          </cell>
          <cell r="F1570">
            <v>15087392</v>
          </cell>
          <cell r="G1570">
            <v>15087392</v>
          </cell>
        </row>
        <row r="1571">
          <cell r="A1571" t="str">
            <v>3005Other Financing Sources</v>
          </cell>
          <cell r="B1571" t="str">
            <v>3005</v>
          </cell>
          <cell r="C1571" t="str">
            <v>Major Maintenance Capital Improvement Program</v>
          </cell>
          <cell r="D1571" t="str">
            <v>Other Financing Sources</v>
          </cell>
          <cell r="E1571" t="str">
            <v>Other Financing Sources</v>
          </cell>
          <cell r="F1571">
            <v>0</v>
          </cell>
          <cell r="G1571">
            <v>0</v>
          </cell>
        </row>
        <row r="1572">
          <cell r="A1572" t="str">
            <v>3005Taxes</v>
          </cell>
          <cell r="B1572" t="str">
            <v>3005</v>
          </cell>
          <cell r="C1572" t="str">
            <v>Major Maintenance Capital Improvement Program</v>
          </cell>
          <cell r="D1572" t="str">
            <v>Taxes</v>
          </cell>
          <cell r="E1572" t="str">
            <v>Taxes</v>
          </cell>
          <cell r="F1572">
            <v>0</v>
          </cell>
          <cell r="G1572">
            <v>0</v>
          </cell>
        </row>
        <row r="1573">
          <cell r="A1573" t="str">
            <v>3006Charges for Services</v>
          </cell>
          <cell r="B1573" t="str">
            <v>3006</v>
          </cell>
          <cell r="C1573" t="str">
            <v>Solid Waste Capital Improvement Program</v>
          </cell>
          <cell r="D1573" t="str">
            <v>Charges for Services</v>
          </cell>
          <cell r="E1573" t="str">
            <v>Charges for Services</v>
          </cell>
          <cell r="F1573">
            <v>0</v>
          </cell>
          <cell r="G1573">
            <v>0</v>
          </cell>
        </row>
        <row r="1574">
          <cell r="A1574" t="str">
            <v>3006Fines and Forfeits</v>
          </cell>
          <cell r="B1574" t="str">
            <v>3006</v>
          </cell>
          <cell r="C1574" t="str">
            <v>Solid Waste Capital Improvement Program</v>
          </cell>
          <cell r="D1574" t="str">
            <v>Fines and Forfeits</v>
          </cell>
          <cell r="E1574" t="str">
            <v>Fines and Forfeits</v>
          </cell>
          <cell r="F1574">
            <v>0</v>
          </cell>
          <cell r="G1574">
            <v>0</v>
          </cell>
        </row>
        <row r="1575">
          <cell r="A1575" t="str">
            <v>3006General Fund Transfers</v>
          </cell>
          <cell r="B1575" t="str">
            <v>3006</v>
          </cell>
          <cell r="C1575" t="str">
            <v>Solid Waste Capital Improvement Program</v>
          </cell>
          <cell r="D1575" t="str">
            <v>General Fund Transfers</v>
          </cell>
          <cell r="E1575" t="str">
            <v>General Fund Transfers</v>
          </cell>
          <cell r="F1575">
            <v>0</v>
          </cell>
          <cell r="G1575">
            <v>0</v>
          </cell>
        </row>
        <row r="1576">
          <cell r="A1576" t="str">
            <v>3006Grant</v>
          </cell>
          <cell r="B1576" t="str">
            <v>3006</v>
          </cell>
          <cell r="C1576" t="str">
            <v>Solid Waste Capital Improvement Program</v>
          </cell>
          <cell r="D1576" t="str">
            <v>Grant</v>
          </cell>
          <cell r="E1576" t="str">
            <v>Grant</v>
          </cell>
          <cell r="F1576">
            <v>0</v>
          </cell>
          <cell r="G1576">
            <v>0</v>
          </cell>
        </row>
        <row r="1577">
          <cell r="A1577" t="str">
            <v>3006Intergovt. Revenues</v>
          </cell>
          <cell r="B1577" t="str">
            <v>3006</v>
          </cell>
          <cell r="C1577" t="str">
            <v>Solid Waste Capital Improvement Program</v>
          </cell>
          <cell r="D1577" t="str">
            <v>Intergovt. Revenues</v>
          </cell>
          <cell r="E1577" t="str">
            <v>Intergovt. Revenues</v>
          </cell>
          <cell r="F1577">
            <v>0</v>
          </cell>
          <cell r="G1577">
            <v>0</v>
          </cell>
        </row>
        <row r="1578">
          <cell r="A1578" t="str">
            <v>3006Licenses and Permits</v>
          </cell>
          <cell r="B1578" t="str">
            <v>3006</v>
          </cell>
          <cell r="C1578" t="str">
            <v>Solid Waste Capital Improvement Program</v>
          </cell>
          <cell r="D1578" t="str">
            <v>Licenses and Permits</v>
          </cell>
          <cell r="E1578" t="str">
            <v>Licenses and Permits</v>
          </cell>
          <cell r="F1578">
            <v>0</v>
          </cell>
          <cell r="G1578">
            <v>0</v>
          </cell>
        </row>
        <row r="1579">
          <cell r="A1579" t="str">
            <v>3006Miscellaneous Revenue</v>
          </cell>
          <cell r="B1579" t="str">
            <v>3006</v>
          </cell>
          <cell r="C1579" t="str">
            <v>Solid Waste Capital Improvement Program</v>
          </cell>
          <cell r="D1579" t="str">
            <v>Miscellaneous Revenue</v>
          </cell>
          <cell r="E1579" t="str">
            <v>Miscellaneous Revenue</v>
          </cell>
          <cell r="F1579">
            <v>-5814821</v>
          </cell>
          <cell r="G1579">
            <v>-5814821</v>
          </cell>
        </row>
        <row r="1580">
          <cell r="A1580" t="str">
            <v>3006Other Financing Sources</v>
          </cell>
          <cell r="B1580" t="str">
            <v>3006</v>
          </cell>
          <cell r="C1580" t="str">
            <v>Solid Waste Capital Improvement Program</v>
          </cell>
          <cell r="D1580" t="str">
            <v>Other Financing Sources</v>
          </cell>
          <cell r="E1580" t="str">
            <v>Other Financing Sources</v>
          </cell>
          <cell r="F1580">
            <v>0</v>
          </cell>
          <cell r="G1580">
            <v>0</v>
          </cell>
        </row>
        <row r="1581">
          <cell r="A1581" t="str">
            <v>3006Taxes</v>
          </cell>
          <cell r="B1581" t="str">
            <v>3006</v>
          </cell>
          <cell r="C1581" t="str">
            <v>Solid Waste Capital Improvement Program</v>
          </cell>
          <cell r="D1581" t="str">
            <v>Taxes</v>
          </cell>
          <cell r="E1581" t="str">
            <v>Taxes</v>
          </cell>
          <cell r="F1581">
            <v>0</v>
          </cell>
          <cell r="G1581">
            <v>0</v>
          </cell>
        </row>
        <row r="1582">
          <cell r="A1582" t="str">
            <v>3007Charges for Services</v>
          </cell>
          <cell r="B1582" t="str">
            <v>3007</v>
          </cell>
          <cell r="C1582" t="str">
            <v>CIP Transfers to Operating</v>
          </cell>
          <cell r="D1582" t="str">
            <v>Charges for Services</v>
          </cell>
          <cell r="E1582" t="str">
            <v>Charges for Services</v>
          </cell>
          <cell r="F1582">
            <v>0</v>
          </cell>
          <cell r="G1582">
            <v>0</v>
          </cell>
        </row>
        <row r="1583">
          <cell r="A1583" t="str">
            <v>3007Fines and Forfeits</v>
          </cell>
          <cell r="B1583" t="str">
            <v>3007</v>
          </cell>
          <cell r="C1583" t="str">
            <v>CIP Transfers to Operating</v>
          </cell>
          <cell r="D1583" t="str">
            <v>Fines and Forfeits</v>
          </cell>
          <cell r="E1583" t="str">
            <v>Fines and Forfeits</v>
          </cell>
          <cell r="F1583">
            <v>0</v>
          </cell>
          <cell r="G1583">
            <v>0</v>
          </cell>
        </row>
        <row r="1584">
          <cell r="A1584" t="str">
            <v>3007General Fund Transfers</v>
          </cell>
          <cell r="B1584" t="str">
            <v>3007</v>
          </cell>
          <cell r="C1584" t="str">
            <v>CIP Transfers to Operating</v>
          </cell>
          <cell r="D1584" t="str">
            <v>General Fund Transfers</v>
          </cell>
          <cell r="E1584" t="str">
            <v>General Fund Transfers</v>
          </cell>
          <cell r="F1584">
            <v>0</v>
          </cell>
          <cell r="G1584">
            <v>0</v>
          </cell>
        </row>
        <row r="1585">
          <cell r="A1585" t="str">
            <v>3007Grant</v>
          </cell>
          <cell r="B1585" t="str">
            <v>3007</v>
          </cell>
          <cell r="C1585" t="str">
            <v>CIP Transfers to Operating</v>
          </cell>
          <cell r="D1585" t="str">
            <v>Grant</v>
          </cell>
          <cell r="E1585" t="str">
            <v>Grant</v>
          </cell>
          <cell r="F1585">
            <v>0</v>
          </cell>
          <cell r="G1585">
            <v>0</v>
          </cell>
        </row>
        <row r="1586">
          <cell r="A1586" t="str">
            <v>3007Intergovt. Revenues</v>
          </cell>
          <cell r="B1586" t="str">
            <v>3007</v>
          </cell>
          <cell r="C1586" t="str">
            <v>CIP Transfers to Operating</v>
          </cell>
          <cell r="D1586" t="str">
            <v>Intergovt. Revenues</v>
          </cell>
          <cell r="E1586" t="str">
            <v>Intergovt. Revenues</v>
          </cell>
          <cell r="F1586">
            <v>0</v>
          </cell>
          <cell r="G1586">
            <v>0</v>
          </cell>
        </row>
        <row r="1587">
          <cell r="A1587" t="str">
            <v>3007Licenses and Permits</v>
          </cell>
          <cell r="B1587" t="str">
            <v>3007</v>
          </cell>
          <cell r="C1587" t="str">
            <v>CIP Transfers to Operating</v>
          </cell>
          <cell r="D1587" t="str">
            <v>Licenses and Permits</v>
          </cell>
          <cell r="E1587" t="str">
            <v>Licenses and Permits</v>
          </cell>
          <cell r="F1587">
            <v>0</v>
          </cell>
          <cell r="G1587">
            <v>0</v>
          </cell>
        </row>
        <row r="1588">
          <cell r="A1588" t="str">
            <v>3007Miscellaneous Revenue</v>
          </cell>
          <cell r="B1588" t="str">
            <v>3007</v>
          </cell>
          <cell r="C1588" t="str">
            <v>CIP Transfers to Operating</v>
          </cell>
          <cell r="D1588" t="str">
            <v>Miscellaneous Revenue</v>
          </cell>
          <cell r="E1588" t="str">
            <v>Miscellaneous Revenue</v>
          </cell>
          <cell r="F1588">
            <v>29683418</v>
          </cell>
          <cell r="G1588">
            <v>29683418</v>
          </cell>
        </row>
        <row r="1589">
          <cell r="A1589" t="str">
            <v>3007Other Financing Sources</v>
          </cell>
          <cell r="B1589" t="str">
            <v>3007</v>
          </cell>
          <cell r="C1589" t="str">
            <v>CIP Transfers to Operating</v>
          </cell>
          <cell r="D1589" t="str">
            <v>Other Financing Sources</v>
          </cell>
          <cell r="E1589" t="str">
            <v>Other Financing Sources</v>
          </cell>
          <cell r="F1589">
            <v>35587203</v>
          </cell>
          <cell r="G1589">
            <v>0</v>
          </cell>
        </row>
        <row r="1590">
          <cell r="A1590" t="str">
            <v>3007Taxes</v>
          </cell>
          <cell r="B1590" t="str">
            <v>3007</v>
          </cell>
          <cell r="C1590" t="str">
            <v>CIP Transfers to Operating</v>
          </cell>
          <cell r="D1590" t="str">
            <v>Taxes</v>
          </cell>
          <cell r="E1590" t="str">
            <v>Taxes</v>
          </cell>
          <cell r="F1590">
            <v>0</v>
          </cell>
          <cell r="G1590">
            <v>0</v>
          </cell>
        </row>
        <row r="1591">
          <cell r="A1591" t="str">
            <v>3008Charges for Services</v>
          </cell>
          <cell r="B1591" t="str">
            <v>3008</v>
          </cell>
          <cell r="C1591" t="str">
            <v>Public Transportation Capital Improvement Program</v>
          </cell>
          <cell r="D1591" t="str">
            <v>Charges for Services</v>
          </cell>
          <cell r="E1591" t="str">
            <v>Charges for Services</v>
          </cell>
          <cell r="F1591">
            <v>0</v>
          </cell>
          <cell r="G1591">
            <v>0</v>
          </cell>
        </row>
        <row r="1592">
          <cell r="A1592" t="str">
            <v>3008Fines and Forfeits</v>
          </cell>
          <cell r="B1592" t="str">
            <v>3008</v>
          </cell>
          <cell r="C1592" t="str">
            <v>Public Transportation Capital Improvement Program</v>
          </cell>
          <cell r="D1592" t="str">
            <v>Fines and Forfeits</v>
          </cell>
          <cell r="E1592" t="str">
            <v>Fines and Forfeits</v>
          </cell>
          <cell r="F1592">
            <v>0</v>
          </cell>
          <cell r="G1592">
            <v>0</v>
          </cell>
        </row>
        <row r="1593">
          <cell r="A1593" t="str">
            <v>3008General Fund Transfers</v>
          </cell>
          <cell r="B1593" t="str">
            <v>3008</v>
          </cell>
          <cell r="C1593" t="str">
            <v>Public Transportation Capital Improvement Program</v>
          </cell>
          <cell r="D1593" t="str">
            <v>General Fund Transfers</v>
          </cell>
          <cell r="E1593" t="str">
            <v>General Fund Transfers</v>
          </cell>
          <cell r="F1593">
            <v>0</v>
          </cell>
          <cell r="G1593">
            <v>0</v>
          </cell>
        </row>
        <row r="1594">
          <cell r="A1594" t="str">
            <v>3008Grant</v>
          </cell>
          <cell r="B1594" t="str">
            <v>3008</v>
          </cell>
          <cell r="C1594" t="str">
            <v>Public Transportation Capital Improvement Program</v>
          </cell>
          <cell r="D1594" t="str">
            <v>Grant</v>
          </cell>
          <cell r="E1594" t="str">
            <v>Grant</v>
          </cell>
          <cell r="F1594">
            <v>0</v>
          </cell>
          <cell r="G1594">
            <v>0</v>
          </cell>
        </row>
        <row r="1595">
          <cell r="A1595" t="str">
            <v>3008Intergovt. Revenues</v>
          </cell>
          <cell r="B1595" t="str">
            <v>3008</v>
          </cell>
          <cell r="C1595" t="str">
            <v>Public Transportation Capital Improvement Program</v>
          </cell>
          <cell r="D1595" t="str">
            <v>Intergovt. Revenues</v>
          </cell>
          <cell r="E1595" t="str">
            <v>Intergovt. Revenues</v>
          </cell>
          <cell r="F1595">
            <v>0</v>
          </cell>
          <cell r="G1595">
            <v>0</v>
          </cell>
        </row>
        <row r="1596">
          <cell r="A1596" t="str">
            <v>3008Licenses and Permits</v>
          </cell>
          <cell r="B1596" t="str">
            <v>3008</v>
          </cell>
          <cell r="C1596" t="str">
            <v>Public Transportation Capital Improvement Program</v>
          </cell>
          <cell r="D1596" t="str">
            <v>Licenses and Permits</v>
          </cell>
          <cell r="E1596" t="str">
            <v>Licenses and Permits</v>
          </cell>
          <cell r="F1596">
            <v>0</v>
          </cell>
          <cell r="G1596">
            <v>0</v>
          </cell>
        </row>
        <row r="1597">
          <cell r="A1597" t="str">
            <v>3008Miscellaneous Revenue</v>
          </cell>
          <cell r="B1597" t="str">
            <v>3008</v>
          </cell>
          <cell r="C1597" t="str">
            <v>Public Transportation Capital Improvement Program</v>
          </cell>
          <cell r="D1597" t="str">
            <v>Miscellaneous Revenue</v>
          </cell>
          <cell r="E1597" t="str">
            <v>Miscellaneous Revenue</v>
          </cell>
          <cell r="F1597">
            <v>100285293</v>
          </cell>
          <cell r="G1597">
            <v>100285293</v>
          </cell>
        </row>
        <row r="1598">
          <cell r="A1598" t="str">
            <v>3008Other Financing Sources</v>
          </cell>
          <cell r="B1598" t="str">
            <v>3008</v>
          </cell>
          <cell r="C1598" t="str">
            <v>Public Transportation Capital Improvement Program</v>
          </cell>
          <cell r="D1598" t="str">
            <v>Other Financing Sources</v>
          </cell>
          <cell r="E1598" t="str">
            <v>Other Financing Sources</v>
          </cell>
          <cell r="F1598">
            <v>66875287</v>
          </cell>
          <cell r="G1598">
            <v>0</v>
          </cell>
        </row>
        <row r="1599">
          <cell r="A1599" t="str">
            <v>3008Taxes</v>
          </cell>
          <cell r="B1599" t="str">
            <v>3008</v>
          </cell>
          <cell r="C1599" t="str">
            <v>Public Transportation Capital Improvement Program</v>
          </cell>
          <cell r="D1599" t="str">
            <v>Taxes</v>
          </cell>
          <cell r="E1599" t="str">
            <v>Taxes</v>
          </cell>
          <cell r="F1599">
            <v>0</v>
          </cell>
          <cell r="G1599">
            <v>0</v>
          </cell>
        </row>
        <row r="1600">
          <cell r="A1600" t="str">
            <v>1460MCharges for Services</v>
          </cell>
          <cell r="B1600" t="str">
            <v>1460M</v>
          </cell>
          <cell r="C1600" t="str">
            <v>Marine Division</v>
          </cell>
          <cell r="D1600" t="str">
            <v>Charges for Services</v>
          </cell>
          <cell r="E1600" t="str">
            <v>Charges for Services</v>
          </cell>
          <cell r="F1600">
            <v>0</v>
          </cell>
          <cell r="G1600">
            <v>0</v>
          </cell>
        </row>
        <row r="1601">
          <cell r="A1601" t="str">
            <v>1460MFines and Forfeits</v>
          </cell>
          <cell r="B1601" t="str">
            <v>1460M</v>
          </cell>
          <cell r="C1601" t="str">
            <v>Marine Division</v>
          </cell>
          <cell r="D1601" t="str">
            <v>Fines and Forfeits</v>
          </cell>
          <cell r="E1601" t="str">
            <v>Fines and Forfeits</v>
          </cell>
          <cell r="F1601">
            <v>0</v>
          </cell>
          <cell r="G1601">
            <v>0</v>
          </cell>
        </row>
        <row r="1602">
          <cell r="A1602" t="str">
            <v>1460MGeneral Fund Transfers</v>
          </cell>
          <cell r="B1602" t="str">
            <v>1460M</v>
          </cell>
          <cell r="C1602" t="str">
            <v>Marine Division</v>
          </cell>
          <cell r="D1602" t="str">
            <v>General Fund Transfers</v>
          </cell>
          <cell r="E1602" t="str">
            <v>General Fund Transfers</v>
          </cell>
          <cell r="F1602">
            <v>0</v>
          </cell>
          <cell r="G1602">
            <v>0</v>
          </cell>
        </row>
        <row r="1603">
          <cell r="A1603" t="str">
            <v>1460MGrant</v>
          </cell>
          <cell r="B1603" t="str">
            <v>1460M</v>
          </cell>
          <cell r="C1603" t="str">
            <v>Marine Division</v>
          </cell>
          <cell r="D1603" t="str">
            <v>Grant</v>
          </cell>
          <cell r="E1603" t="str">
            <v>Grant</v>
          </cell>
          <cell r="F1603">
            <v>0</v>
          </cell>
          <cell r="G1603">
            <v>0</v>
          </cell>
        </row>
        <row r="1604">
          <cell r="A1604" t="str">
            <v>1460MIntergovt. Revenues</v>
          </cell>
          <cell r="B1604" t="str">
            <v>1460M</v>
          </cell>
          <cell r="C1604" t="str">
            <v>Marine Division</v>
          </cell>
          <cell r="D1604" t="str">
            <v>Intergovt. Revenues</v>
          </cell>
          <cell r="E1604" t="str">
            <v>Intergovt. Revenues</v>
          </cell>
          <cell r="F1604">
            <v>6755353</v>
          </cell>
          <cell r="G1604">
            <v>5725042</v>
          </cell>
        </row>
        <row r="1605">
          <cell r="A1605" t="str">
            <v>1460MLicenses and Permits</v>
          </cell>
          <cell r="B1605" t="str">
            <v>1460M</v>
          </cell>
          <cell r="C1605" t="str">
            <v>Marine Division</v>
          </cell>
          <cell r="D1605" t="str">
            <v>Licenses and Permits</v>
          </cell>
          <cell r="E1605" t="str">
            <v>Licenses and Permits</v>
          </cell>
          <cell r="F1605">
            <v>0</v>
          </cell>
          <cell r="G1605">
            <v>0</v>
          </cell>
        </row>
        <row r="1606">
          <cell r="A1606" t="str">
            <v>1460MMiscellaneous Revenue</v>
          </cell>
          <cell r="B1606" t="str">
            <v>1460M</v>
          </cell>
          <cell r="C1606" t="str">
            <v>Marine Division</v>
          </cell>
          <cell r="D1606" t="str">
            <v>Miscellaneous Revenue</v>
          </cell>
          <cell r="E1606" t="str">
            <v>Miscellaneous Revenue</v>
          </cell>
          <cell r="F1606">
            <v>0</v>
          </cell>
          <cell r="G1606">
            <v>0</v>
          </cell>
        </row>
        <row r="1607">
          <cell r="A1607" t="str">
            <v>1460MOther Financing Sources</v>
          </cell>
          <cell r="B1607" t="str">
            <v>1460M</v>
          </cell>
          <cell r="C1607" t="str">
            <v>Marine Division</v>
          </cell>
          <cell r="D1607" t="str">
            <v>Other Financing Sources</v>
          </cell>
          <cell r="E1607" t="str">
            <v>Other Financing Sources</v>
          </cell>
          <cell r="F1607">
            <v>11672116</v>
          </cell>
          <cell r="G1607">
            <v>0</v>
          </cell>
        </row>
        <row r="1608">
          <cell r="A1608" t="str">
            <v>1460MTaxes</v>
          </cell>
          <cell r="B1608" t="str">
            <v>1460M</v>
          </cell>
          <cell r="C1608" t="str">
            <v>Marine Division</v>
          </cell>
          <cell r="D1608" t="str">
            <v>Taxes</v>
          </cell>
          <cell r="E1608" t="str">
            <v>Taxes</v>
          </cell>
          <cell r="F1608">
            <v>0</v>
          </cell>
          <cell r="G1608">
            <v>0</v>
          </cell>
        </row>
        <row r="1609">
          <cell r="A1609" t="str">
            <v>1550MCharges for Services</v>
          </cell>
          <cell r="B1609" t="str">
            <v>1550M</v>
          </cell>
          <cell r="C1609" t="str">
            <v>Office of Information Resource Management</v>
          </cell>
          <cell r="D1609" t="str">
            <v>Charges for Services</v>
          </cell>
          <cell r="E1609" t="str">
            <v>Charges for Services</v>
          </cell>
          <cell r="F1609">
            <v>2698082</v>
          </cell>
          <cell r="G1609">
            <v>4188817</v>
          </cell>
        </row>
        <row r="1610">
          <cell r="A1610" t="str">
            <v>1550MFines and Forfeits</v>
          </cell>
          <cell r="B1610" t="str">
            <v>1550M</v>
          </cell>
          <cell r="C1610" t="str">
            <v>Office of Information Resource Management</v>
          </cell>
          <cell r="D1610" t="str">
            <v>Fines and Forfeits</v>
          </cell>
          <cell r="E1610" t="str">
            <v>Fines and Forfeits</v>
          </cell>
          <cell r="F1610">
            <v>0</v>
          </cell>
          <cell r="G1610">
            <v>0</v>
          </cell>
        </row>
        <row r="1611">
          <cell r="A1611" t="str">
            <v>1550MGeneral Fund Transfers</v>
          </cell>
          <cell r="B1611" t="str">
            <v>1550M</v>
          </cell>
          <cell r="C1611" t="str">
            <v>Office of Information Resource Management</v>
          </cell>
          <cell r="D1611" t="str">
            <v>General Fund Transfers</v>
          </cell>
          <cell r="E1611" t="str">
            <v>General Fund Transfers</v>
          </cell>
          <cell r="F1611">
            <v>0</v>
          </cell>
          <cell r="G1611">
            <v>0</v>
          </cell>
        </row>
        <row r="1612">
          <cell r="A1612" t="str">
            <v>1550MGrant</v>
          </cell>
          <cell r="B1612" t="str">
            <v>1550M</v>
          </cell>
          <cell r="C1612" t="str">
            <v>Office of Information Resource Management</v>
          </cell>
          <cell r="D1612" t="str">
            <v>Grant</v>
          </cell>
          <cell r="E1612" t="str">
            <v>Grant</v>
          </cell>
          <cell r="F1612">
            <v>0</v>
          </cell>
          <cell r="G1612">
            <v>0</v>
          </cell>
        </row>
        <row r="1613">
          <cell r="A1613" t="str">
            <v>1550MIntergovt. Revenues</v>
          </cell>
          <cell r="B1613" t="str">
            <v>1550M</v>
          </cell>
          <cell r="C1613" t="str">
            <v>Office of Information Resource Management</v>
          </cell>
          <cell r="D1613" t="str">
            <v>Intergovt. Revenues</v>
          </cell>
          <cell r="E1613" t="str">
            <v>Intergovt. Revenues</v>
          </cell>
          <cell r="F1613">
            <v>0</v>
          </cell>
          <cell r="G1613">
            <v>0</v>
          </cell>
        </row>
        <row r="1614">
          <cell r="A1614" t="str">
            <v>1550MLicenses and Permits</v>
          </cell>
          <cell r="B1614" t="str">
            <v>1550M</v>
          </cell>
          <cell r="C1614" t="str">
            <v>Office of Information Resource Management</v>
          </cell>
          <cell r="D1614" t="str">
            <v>Licenses and Permits</v>
          </cell>
          <cell r="E1614" t="str">
            <v>Licenses and Permits</v>
          </cell>
          <cell r="F1614">
            <v>0</v>
          </cell>
          <cell r="G1614">
            <v>0</v>
          </cell>
        </row>
        <row r="1615">
          <cell r="A1615" t="str">
            <v>1550MMiscellaneous Revenue</v>
          </cell>
          <cell r="B1615" t="str">
            <v>1550M</v>
          </cell>
          <cell r="C1615" t="str">
            <v>Office of Information Resource Management</v>
          </cell>
          <cell r="D1615" t="str">
            <v>Miscellaneous Revenue</v>
          </cell>
          <cell r="E1615" t="str">
            <v>Miscellaneous Revenue</v>
          </cell>
          <cell r="F1615">
            <v>90696</v>
          </cell>
          <cell r="G1615">
            <v>94324</v>
          </cell>
        </row>
        <row r="1616">
          <cell r="A1616" t="str">
            <v>1550MOther Financing Sources</v>
          </cell>
          <cell r="B1616" t="str">
            <v>1550M</v>
          </cell>
          <cell r="C1616" t="str">
            <v>Office of Information Resource Management</v>
          </cell>
          <cell r="D1616" t="str">
            <v>Other Financing Sources</v>
          </cell>
          <cell r="E1616" t="str">
            <v>Other Financing Sources</v>
          </cell>
          <cell r="F1616">
            <v>0</v>
          </cell>
          <cell r="G1616">
            <v>0</v>
          </cell>
        </row>
        <row r="1617">
          <cell r="A1617" t="str">
            <v>1550MTaxes</v>
          </cell>
          <cell r="B1617" t="str">
            <v>1550M</v>
          </cell>
          <cell r="C1617" t="str">
            <v>Office of Information Resource Management</v>
          </cell>
          <cell r="D1617" t="str">
            <v>Taxes</v>
          </cell>
          <cell r="E1617" t="str">
            <v>Taxes</v>
          </cell>
          <cell r="F1617">
            <v>0</v>
          </cell>
          <cell r="G1617">
            <v>0</v>
          </cell>
        </row>
        <row r="1618">
          <cell r="A1618" t="str">
            <v>3180MCharges for Services</v>
          </cell>
          <cell r="B1618" t="str">
            <v>3180M</v>
          </cell>
          <cell r="C1618" t="str">
            <v>Geographical Information Systems</v>
          </cell>
          <cell r="D1618" t="str">
            <v>Charges for Services</v>
          </cell>
          <cell r="E1618" t="str">
            <v>Charges for Services</v>
          </cell>
          <cell r="F1618">
            <v>4536853</v>
          </cell>
          <cell r="G1618">
            <v>4707049</v>
          </cell>
        </row>
        <row r="1619">
          <cell r="A1619" t="str">
            <v>3180MFines and Forfeits</v>
          </cell>
          <cell r="B1619" t="str">
            <v>3180M</v>
          </cell>
          <cell r="C1619" t="str">
            <v>Geographical Information Systems</v>
          </cell>
          <cell r="D1619" t="str">
            <v>Fines and Forfeits</v>
          </cell>
          <cell r="E1619" t="str">
            <v>Fines and Forfeits</v>
          </cell>
          <cell r="F1619">
            <v>0</v>
          </cell>
          <cell r="G1619">
            <v>0</v>
          </cell>
        </row>
        <row r="1620">
          <cell r="A1620" t="str">
            <v>3180MGeneral Fund Transfers</v>
          </cell>
          <cell r="B1620" t="str">
            <v>3180M</v>
          </cell>
          <cell r="C1620" t="str">
            <v>Geographical Information Systems</v>
          </cell>
          <cell r="D1620" t="str">
            <v>General Fund Transfers</v>
          </cell>
          <cell r="E1620" t="str">
            <v>General Fund Transfers</v>
          </cell>
          <cell r="F1620">
            <v>0</v>
          </cell>
          <cell r="G1620">
            <v>0</v>
          </cell>
        </row>
        <row r="1621">
          <cell r="A1621" t="str">
            <v>3180MGrant</v>
          </cell>
          <cell r="B1621" t="str">
            <v>3180M</v>
          </cell>
          <cell r="C1621" t="str">
            <v>Geographical Information Systems</v>
          </cell>
          <cell r="D1621" t="str">
            <v>Grant</v>
          </cell>
          <cell r="E1621" t="str">
            <v>Grant</v>
          </cell>
          <cell r="F1621">
            <v>0</v>
          </cell>
          <cell r="G1621">
            <v>0</v>
          </cell>
        </row>
        <row r="1622">
          <cell r="A1622" t="str">
            <v>3180MIntergovt. Revenues</v>
          </cell>
          <cell r="B1622" t="str">
            <v>3180M</v>
          </cell>
          <cell r="C1622" t="str">
            <v>Geographical Information Systems</v>
          </cell>
          <cell r="D1622" t="str">
            <v>Intergovt. Revenues</v>
          </cell>
          <cell r="E1622" t="str">
            <v>Intergovt. Revenues</v>
          </cell>
          <cell r="F1622">
            <v>0</v>
          </cell>
          <cell r="G1622">
            <v>0</v>
          </cell>
        </row>
        <row r="1623">
          <cell r="A1623" t="str">
            <v>3180MLicenses and Permits</v>
          </cell>
          <cell r="B1623" t="str">
            <v>3180M</v>
          </cell>
          <cell r="C1623" t="str">
            <v>Geographical Information Systems</v>
          </cell>
          <cell r="D1623" t="str">
            <v>Licenses and Permits</v>
          </cell>
          <cell r="E1623" t="str">
            <v>Licenses and Permits</v>
          </cell>
          <cell r="F1623">
            <v>0</v>
          </cell>
          <cell r="G1623">
            <v>0</v>
          </cell>
        </row>
        <row r="1624">
          <cell r="A1624" t="str">
            <v>3180MMiscellaneous Revenue</v>
          </cell>
          <cell r="B1624" t="str">
            <v>3180M</v>
          </cell>
          <cell r="C1624" t="str">
            <v>Geographical Information Systems</v>
          </cell>
          <cell r="D1624" t="str">
            <v>Miscellaneous Revenue</v>
          </cell>
          <cell r="E1624" t="str">
            <v>Miscellaneous Revenue</v>
          </cell>
          <cell r="F1624">
            <v>0</v>
          </cell>
          <cell r="G1624">
            <v>0</v>
          </cell>
        </row>
        <row r="1625">
          <cell r="A1625" t="str">
            <v>3180MOther Financing Sources</v>
          </cell>
          <cell r="B1625" t="str">
            <v>3180M</v>
          </cell>
          <cell r="C1625" t="str">
            <v>Geographical Information Systems</v>
          </cell>
          <cell r="D1625" t="str">
            <v>Other Financing Sources</v>
          </cell>
          <cell r="E1625" t="str">
            <v>Other Financing Sources</v>
          </cell>
          <cell r="F1625">
            <v>56250</v>
          </cell>
          <cell r="G1625">
            <v>0</v>
          </cell>
        </row>
        <row r="1626">
          <cell r="A1626" t="str">
            <v>3180MTaxes</v>
          </cell>
          <cell r="B1626" t="str">
            <v>3180M</v>
          </cell>
          <cell r="C1626" t="str">
            <v>Geographical Information Systems</v>
          </cell>
          <cell r="D1626" t="str">
            <v>Taxes</v>
          </cell>
          <cell r="E1626" t="str">
            <v>Taxes</v>
          </cell>
          <cell r="F1626">
            <v>0</v>
          </cell>
          <cell r="G1626">
            <v>0</v>
          </cell>
        </row>
        <row r="1627">
          <cell r="A1627" t="str">
            <v>4000MCharges for Services</v>
          </cell>
          <cell r="B1627" t="str">
            <v>4000M</v>
          </cell>
          <cell r="C1627" t="str">
            <v>Wastewater Treatment</v>
          </cell>
          <cell r="D1627" t="str">
            <v>Charges for Services</v>
          </cell>
          <cell r="E1627" t="str">
            <v>Charges for Services</v>
          </cell>
          <cell r="F1627">
            <v>336822957</v>
          </cell>
          <cell r="G1627">
            <v>382589656</v>
          </cell>
        </row>
        <row r="1628">
          <cell r="A1628" t="str">
            <v>4000MFines and Forfeits</v>
          </cell>
          <cell r="B1628" t="str">
            <v>4000M</v>
          </cell>
          <cell r="C1628" t="str">
            <v>Wastewater Treatment</v>
          </cell>
          <cell r="D1628" t="str">
            <v>Fines and Forfeits</v>
          </cell>
          <cell r="E1628" t="str">
            <v>Fines and Forfeits</v>
          </cell>
          <cell r="F1628">
            <v>0</v>
          </cell>
          <cell r="G1628">
            <v>0</v>
          </cell>
        </row>
        <row r="1629">
          <cell r="A1629" t="str">
            <v>4000MGeneral Fund Transfers</v>
          </cell>
          <cell r="B1629" t="str">
            <v>4000M</v>
          </cell>
          <cell r="C1629" t="str">
            <v>Wastewater Treatment</v>
          </cell>
          <cell r="D1629" t="str">
            <v>General Fund Transfers</v>
          </cell>
          <cell r="E1629" t="str">
            <v>General Fund Transfers</v>
          </cell>
          <cell r="F1629">
            <v>0</v>
          </cell>
          <cell r="G1629">
            <v>0</v>
          </cell>
        </row>
        <row r="1630">
          <cell r="A1630" t="str">
            <v>4000MGrant</v>
          </cell>
          <cell r="B1630" t="str">
            <v>4000M</v>
          </cell>
          <cell r="C1630" t="str">
            <v>Wastewater Treatment</v>
          </cell>
          <cell r="D1630" t="str">
            <v>Grant</v>
          </cell>
          <cell r="E1630" t="str">
            <v>Grant</v>
          </cell>
          <cell r="F1630">
            <v>0</v>
          </cell>
          <cell r="G1630">
            <v>0</v>
          </cell>
        </row>
        <row r="1631">
          <cell r="A1631" t="str">
            <v>4000MIntergovt. Revenues</v>
          </cell>
          <cell r="B1631" t="str">
            <v>4000M</v>
          </cell>
          <cell r="C1631" t="str">
            <v>Wastewater Treatment</v>
          </cell>
          <cell r="D1631" t="str">
            <v>Intergovt. Revenues</v>
          </cell>
          <cell r="E1631" t="str">
            <v>Intergovt. Revenues</v>
          </cell>
          <cell r="F1631">
            <v>0</v>
          </cell>
          <cell r="G1631">
            <v>0</v>
          </cell>
        </row>
        <row r="1632">
          <cell r="A1632" t="str">
            <v>4000MLicenses and Permits</v>
          </cell>
          <cell r="B1632" t="str">
            <v>4000M</v>
          </cell>
          <cell r="C1632" t="str">
            <v>Wastewater Treatment</v>
          </cell>
          <cell r="D1632" t="str">
            <v>Licenses and Permits</v>
          </cell>
          <cell r="E1632" t="str">
            <v>Licenses and Permits</v>
          </cell>
          <cell r="F1632">
            <v>0</v>
          </cell>
          <cell r="G1632">
            <v>0</v>
          </cell>
        </row>
        <row r="1633">
          <cell r="A1633" t="str">
            <v>4000MMiscellaneous Revenue</v>
          </cell>
          <cell r="B1633" t="str">
            <v>4000M</v>
          </cell>
          <cell r="C1633" t="str">
            <v>Wastewater Treatment</v>
          </cell>
          <cell r="D1633" t="str">
            <v>Miscellaneous Revenue</v>
          </cell>
          <cell r="E1633" t="str">
            <v>Miscellaneous Revenue</v>
          </cell>
          <cell r="F1633">
            <v>5272346</v>
          </cell>
          <cell r="G1633">
            <v>4149969</v>
          </cell>
        </row>
        <row r="1634">
          <cell r="A1634" t="str">
            <v>4000MOther Financing Sources</v>
          </cell>
          <cell r="B1634" t="str">
            <v>4000M</v>
          </cell>
          <cell r="C1634" t="str">
            <v>Wastewater Treatment</v>
          </cell>
          <cell r="D1634" t="str">
            <v>Other Financing Sources</v>
          </cell>
          <cell r="E1634" t="str">
            <v>Other Financing Sources</v>
          </cell>
          <cell r="F1634">
            <v>0</v>
          </cell>
          <cell r="G1634">
            <v>0</v>
          </cell>
        </row>
        <row r="1635">
          <cell r="A1635" t="str">
            <v>4000MTaxes</v>
          </cell>
          <cell r="B1635" t="str">
            <v>4000M</v>
          </cell>
          <cell r="C1635" t="str">
            <v>Wastewater Treatment</v>
          </cell>
          <cell r="D1635" t="str">
            <v>Taxes</v>
          </cell>
          <cell r="E1635" t="str">
            <v>Taxes</v>
          </cell>
          <cell r="F1635">
            <v>0</v>
          </cell>
          <cell r="G1635">
            <v>0</v>
          </cell>
        </row>
        <row r="1636">
          <cell r="A1636" t="str">
            <v>4616MCharges for Services</v>
          </cell>
          <cell r="B1636" t="str">
            <v>4616M</v>
          </cell>
          <cell r="C1636" t="str">
            <v>Water Quality--CIP Transfers</v>
          </cell>
          <cell r="D1636" t="str">
            <v>Charges for Services</v>
          </cell>
          <cell r="E1636" t="str">
            <v>Charges for Services</v>
          </cell>
          <cell r="F1636">
            <v>0</v>
          </cell>
          <cell r="G1636">
            <v>0</v>
          </cell>
        </row>
        <row r="1637">
          <cell r="A1637" t="str">
            <v>4616MFines and Forfeits</v>
          </cell>
          <cell r="B1637" t="str">
            <v>4616M</v>
          </cell>
          <cell r="C1637" t="str">
            <v>Water Quality--CIP Transfers</v>
          </cell>
          <cell r="D1637" t="str">
            <v>Fines and Forfeits</v>
          </cell>
          <cell r="E1637" t="str">
            <v>Fines and Forfeits</v>
          </cell>
          <cell r="F1637">
            <v>0</v>
          </cell>
          <cell r="G1637">
            <v>0</v>
          </cell>
        </row>
        <row r="1638">
          <cell r="A1638" t="str">
            <v>4616MGeneral Fund Transfers</v>
          </cell>
          <cell r="B1638" t="str">
            <v>4616M</v>
          </cell>
          <cell r="C1638" t="str">
            <v>Water Quality--CIP Transfers</v>
          </cell>
          <cell r="D1638" t="str">
            <v>General Fund Transfers</v>
          </cell>
          <cell r="E1638" t="str">
            <v>General Fund Transfers</v>
          </cell>
          <cell r="F1638">
            <v>0</v>
          </cell>
          <cell r="G1638">
            <v>0</v>
          </cell>
        </row>
        <row r="1639">
          <cell r="A1639" t="str">
            <v>4616MGrant</v>
          </cell>
          <cell r="B1639" t="str">
            <v>4616M</v>
          </cell>
          <cell r="C1639" t="str">
            <v>Water Quality--CIP Transfers</v>
          </cell>
          <cell r="D1639" t="str">
            <v>Grant</v>
          </cell>
          <cell r="E1639" t="str">
            <v>Grant</v>
          </cell>
          <cell r="F1639">
            <v>0</v>
          </cell>
          <cell r="G1639">
            <v>0</v>
          </cell>
        </row>
        <row r="1640">
          <cell r="A1640" t="str">
            <v>4616MIntergovt. Revenues</v>
          </cell>
          <cell r="B1640" t="str">
            <v>4616M</v>
          </cell>
          <cell r="C1640" t="str">
            <v>Water Quality--CIP Transfers</v>
          </cell>
          <cell r="D1640" t="str">
            <v>Intergovt. Revenues</v>
          </cell>
          <cell r="E1640" t="str">
            <v>Intergovt. Revenues</v>
          </cell>
          <cell r="F1640">
            <v>0</v>
          </cell>
          <cell r="G1640">
            <v>0</v>
          </cell>
        </row>
        <row r="1641">
          <cell r="A1641" t="str">
            <v>4616MLicenses and Permits</v>
          </cell>
          <cell r="B1641" t="str">
            <v>4616M</v>
          </cell>
          <cell r="C1641" t="str">
            <v>Water Quality--CIP Transfers</v>
          </cell>
          <cell r="D1641" t="str">
            <v>Licenses and Permits</v>
          </cell>
          <cell r="E1641" t="str">
            <v>Licenses and Permits</v>
          </cell>
          <cell r="F1641">
            <v>0</v>
          </cell>
          <cell r="G1641">
            <v>0</v>
          </cell>
        </row>
        <row r="1642">
          <cell r="A1642" t="str">
            <v>4616MMiscellaneous Revenue</v>
          </cell>
          <cell r="B1642" t="str">
            <v>4616M</v>
          </cell>
          <cell r="C1642" t="str">
            <v>Water Quality--CIP Transfers</v>
          </cell>
          <cell r="D1642" t="str">
            <v>Miscellaneous Revenue</v>
          </cell>
          <cell r="E1642" t="str">
            <v>Miscellaneous Revenue</v>
          </cell>
          <cell r="F1642">
            <v>0</v>
          </cell>
          <cell r="G1642">
            <v>0</v>
          </cell>
        </row>
        <row r="1643">
          <cell r="A1643" t="str">
            <v>4616MOther Financing Sources</v>
          </cell>
          <cell r="B1643" t="str">
            <v>4616M</v>
          </cell>
          <cell r="C1643" t="str">
            <v>Water Quality--CIP Transfers</v>
          </cell>
          <cell r="D1643" t="str">
            <v>Other Financing Sources</v>
          </cell>
          <cell r="E1643" t="str">
            <v>Other Financing Sources</v>
          </cell>
          <cell r="F1643">
            <v>0</v>
          </cell>
          <cell r="G1643">
            <v>0</v>
          </cell>
        </row>
        <row r="1644">
          <cell r="A1644" t="str">
            <v>4616MTaxes</v>
          </cell>
          <cell r="B1644" t="str">
            <v>4616M</v>
          </cell>
          <cell r="C1644" t="str">
            <v>Water Quality--CIP Transfers</v>
          </cell>
          <cell r="D1644" t="str">
            <v>Taxes</v>
          </cell>
          <cell r="E1644" t="str">
            <v>Taxes</v>
          </cell>
          <cell r="F1644">
            <v>0</v>
          </cell>
          <cell r="G1644">
            <v>0</v>
          </cell>
        </row>
        <row r="1645">
          <cell r="A1645" t="str">
            <v>4999MCharges for Services</v>
          </cell>
          <cell r="B1645" t="str">
            <v>4999M</v>
          </cell>
          <cell r="C1645" t="str">
            <v>Wastewater Treatment Debt Service</v>
          </cell>
          <cell r="D1645" t="str">
            <v>Charges for Services</v>
          </cell>
          <cell r="E1645" t="str">
            <v>Charges for Services</v>
          </cell>
          <cell r="F1645">
            <v>0</v>
          </cell>
          <cell r="G1645">
            <v>0</v>
          </cell>
        </row>
        <row r="1646">
          <cell r="A1646" t="str">
            <v>4999MFines and Forfeits</v>
          </cell>
          <cell r="B1646" t="str">
            <v>4999M</v>
          </cell>
          <cell r="C1646" t="str">
            <v>Wastewater Treatment Debt Service</v>
          </cell>
          <cell r="D1646" t="str">
            <v>Fines and Forfeits</v>
          </cell>
          <cell r="E1646" t="str">
            <v>Fines and Forfeits</v>
          </cell>
          <cell r="F1646">
            <v>0</v>
          </cell>
          <cell r="G1646">
            <v>0</v>
          </cell>
        </row>
        <row r="1647">
          <cell r="A1647" t="str">
            <v>4999MGeneral Fund Transfers</v>
          </cell>
          <cell r="B1647" t="str">
            <v>4999M</v>
          </cell>
          <cell r="C1647" t="str">
            <v>Wastewater Treatment Debt Service</v>
          </cell>
          <cell r="D1647" t="str">
            <v>General Fund Transfers</v>
          </cell>
          <cell r="E1647" t="str">
            <v>General Fund Transfers</v>
          </cell>
          <cell r="F1647">
            <v>0</v>
          </cell>
          <cell r="G1647">
            <v>0</v>
          </cell>
        </row>
        <row r="1648">
          <cell r="A1648" t="str">
            <v>4999MGrant</v>
          </cell>
          <cell r="B1648" t="str">
            <v>4999M</v>
          </cell>
          <cell r="C1648" t="str">
            <v>Wastewater Treatment Debt Service</v>
          </cell>
          <cell r="D1648" t="str">
            <v>Grant</v>
          </cell>
          <cell r="E1648" t="str">
            <v>Grant</v>
          </cell>
          <cell r="F1648">
            <v>0</v>
          </cell>
          <cell r="G1648">
            <v>0</v>
          </cell>
        </row>
        <row r="1649">
          <cell r="A1649" t="str">
            <v>4999MIntergovt. Revenues</v>
          </cell>
          <cell r="B1649" t="str">
            <v>4999M</v>
          </cell>
          <cell r="C1649" t="str">
            <v>Wastewater Treatment Debt Service</v>
          </cell>
          <cell r="D1649" t="str">
            <v>Intergovt. Revenues</v>
          </cell>
          <cell r="E1649" t="str">
            <v>Intergovt. Revenues</v>
          </cell>
          <cell r="F1649">
            <v>0</v>
          </cell>
          <cell r="G1649">
            <v>0</v>
          </cell>
        </row>
        <row r="1650">
          <cell r="A1650" t="str">
            <v>4999MLicenses and Permits</v>
          </cell>
          <cell r="B1650" t="str">
            <v>4999M</v>
          </cell>
          <cell r="C1650" t="str">
            <v>Wastewater Treatment Debt Service</v>
          </cell>
          <cell r="D1650" t="str">
            <v>Licenses and Permits</v>
          </cell>
          <cell r="E1650" t="str">
            <v>Licenses and Permits</v>
          </cell>
          <cell r="F1650">
            <v>0</v>
          </cell>
          <cell r="G1650">
            <v>0</v>
          </cell>
        </row>
        <row r="1651">
          <cell r="A1651" t="str">
            <v>4999MMiscellaneous Revenue</v>
          </cell>
          <cell r="B1651" t="str">
            <v>4999M</v>
          </cell>
          <cell r="C1651" t="str">
            <v>Wastewater Treatment Debt Service</v>
          </cell>
          <cell r="D1651" t="str">
            <v>Miscellaneous Revenue</v>
          </cell>
          <cell r="E1651" t="str">
            <v>Miscellaneous Revenue</v>
          </cell>
          <cell r="F1651">
            <v>0</v>
          </cell>
          <cell r="G1651">
            <v>0</v>
          </cell>
        </row>
        <row r="1652">
          <cell r="A1652" t="str">
            <v>4999MOther Financing Sources</v>
          </cell>
          <cell r="B1652" t="str">
            <v>4999M</v>
          </cell>
          <cell r="C1652" t="str">
            <v>Wastewater Treatment Debt Service</v>
          </cell>
          <cell r="D1652" t="str">
            <v>Other Financing Sources</v>
          </cell>
          <cell r="E1652" t="str">
            <v>Other Financing Sources</v>
          </cell>
          <cell r="F1652">
            <v>0</v>
          </cell>
          <cell r="G1652">
            <v>0</v>
          </cell>
        </row>
        <row r="1653">
          <cell r="A1653" t="str">
            <v>4999MTaxes</v>
          </cell>
          <cell r="B1653" t="str">
            <v>4999M</v>
          </cell>
          <cell r="C1653" t="str">
            <v>Wastewater Treatment Debt Service</v>
          </cell>
          <cell r="D1653" t="str">
            <v>Taxes</v>
          </cell>
          <cell r="E1653" t="str">
            <v>Taxes</v>
          </cell>
          <cell r="F1653">
            <v>0</v>
          </cell>
          <cell r="G1653">
            <v>0</v>
          </cell>
        </row>
        <row r="1654">
          <cell r="A1654" t="str">
            <v>5000MCharges for Services</v>
          </cell>
          <cell r="B1654" t="str">
            <v>5000M</v>
          </cell>
          <cell r="C1654" t="str">
            <v>Transit</v>
          </cell>
          <cell r="D1654" t="str">
            <v>Charges for Services</v>
          </cell>
          <cell r="E1654" t="str">
            <v>Charges for Services</v>
          </cell>
          <cell r="F1654">
            <v>165102176</v>
          </cell>
          <cell r="G1654">
            <v>162833533</v>
          </cell>
        </row>
        <row r="1655">
          <cell r="A1655" t="str">
            <v>5000MFines and Forfeits</v>
          </cell>
          <cell r="B1655" t="str">
            <v>5000M</v>
          </cell>
          <cell r="C1655" t="str">
            <v>Transit</v>
          </cell>
          <cell r="D1655" t="str">
            <v>Fines and Forfeits</v>
          </cell>
          <cell r="E1655" t="str">
            <v>Fines and Forfeits</v>
          </cell>
          <cell r="F1655">
            <v>0</v>
          </cell>
          <cell r="G1655">
            <v>0</v>
          </cell>
        </row>
        <row r="1656">
          <cell r="A1656" t="str">
            <v>5000MGeneral Fund Transfers</v>
          </cell>
          <cell r="B1656" t="str">
            <v>5000M</v>
          </cell>
          <cell r="C1656" t="str">
            <v>Transit</v>
          </cell>
          <cell r="D1656" t="str">
            <v>General Fund Transfers</v>
          </cell>
          <cell r="E1656" t="str">
            <v>General Fund Transfers</v>
          </cell>
          <cell r="F1656">
            <v>0</v>
          </cell>
          <cell r="G1656">
            <v>0</v>
          </cell>
        </row>
        <row r="1657">
          <cell r="A1657" t="str">
            <v>5000MGrant</v>
          </cell>
          <cell r="B1657" t="str">
            <v>5000M</v>
          </cell>
          <cell r="C1657" t="str">
            <v>Transit</v>
          </cell>
          <cell r="D1657" t="str">
            <v>Grant</v>
          </cell>
          <cell r="E1657" t="str">
            <v>Grant</v>
          </cell>
          <cell r="F1657">
            <v>8500917</v>
          </cell>
          <cell r="G1657">
            <v>8499917</v>
          </cell>
        </row>
        <row r="1658">
          <cell r="A1658" t="str">
            <v>5000MIntergovt. Revenues</v>
          </cell>
          <cell r="B1658" t="str">
            <v>5000M</v>
          </cell>
          <cell r="C1658" t="str">
            <v>Transit</v>
          </cell>
          <cell r="D1658" t="str">
            <v>Intergovt. Revenues</v>
          </cell>
          <cell r="E1658" t="str">
            <v>Intergovt. Revenues</v>
          </cell>
          <cell r="F1658">
            <v>78233110</v>
          </cell>
          <cell r="G1658">
            <v>78680678</v>
          </cell>
        </row>
        <row r="1659">
          <cell r="A1659" t="str">
            <v>5000MLicenses and Permits</v>
          </cell>
          <cell r="B1659" t="str">
            <v>5000M</v>
          </cell>
          <cell r="C1659" t="str">
            <v>Transit</v>
          </cell>
          <cell r="D1659" t="str">
            <v>Licenses and Permits</v>
          </cell>
          <cell r="E1659" t="str">
            <v>Licenses and Permits</v>
          </cell>
          <cell r="F1659">
            <v>0</v>
          </cell>
          <cell r="G1659">
            <v>0</v>
          </cell>
        </row>
        <row r="1660">
          <cell r="A1660" t="str">
            <v>5000MMiscellaneous Revenue</v>
          </cell>
          <cell r="B1660" t="str">
            <v>5000M</v>
          </cell>
          <cell r="C1660" t="str">
            <v>Transit</v>
          </cell>
          <cell r="D1660" t="str">
            <v>Miscellaneous Revenue</v>
          </cell>
          <cell r="E1660" t="str">
            <v>Miscellaneous Revenue</v>
          </cell>
          <cell r="F1660">
            <v>1755799</v>
          </cell>
          <cell r="G1660">
            <v>1508377</v>
          </cell>
        </row>
        <row r="1661">
          <cell r="A1661" t="str">
            <v>5000MOther Financing Sources</v>
          </cell>
          <cell r="B1661" t="str">
            <v>5000M</v>
          </cell>
          <cell r="C1661" t="str">
            <v>Transit</v>
          </cell>
          <cell r="D1661" t="str">
            <v>Other Financing Sources</v>
          </cell>
          <cell r="E1661" t="str">
            <v>Other Financing Sources</v>
          </cell>
          <cell r="F1661">
            <v>537484604</v>
          </cell>
          <cell r="G1661">
            <v>0</v>
          </cell>
        </row>
        <row r="1662">
          <cell r="A1662" t="str">
            <v>5000MTaxes</v>
          </cell>
          <cell r="B1662" t="str">
            <v>5000M</v>
          </cell>
          <cell r="C1662" t="str">
            <v>Transit</v>
          </cell>
          <cell r="D1662" t="str">
            <v>Taxes</v>
          </cell>
          <cell r="E1662" t="str">
            <v>Taxes</v>
          </cell>
          <cell r="F1662">
            <v>322995991</v>
          </cell>
          <cell r="G1662">
            <v>304983161</v>
          </cell>
        </row>
        <row r="1663">
          <cell r="A1663" t="str">
            <v>5001MCharges for Services</v>
          </cell>
          <cell r="B1663" t="str">
            <v>5001M</v>
          </cell>
          <cell r="C1663" t="str">
            <v>Public Transportation CIP Transfer</v>
          </cell>
          <cell r="D1663" t="str">
            <v>Charges for Services</v>
          </cell>
          <cell r="E1663" t="str">
            <v>Charges for Services</v>
          </cell>
          <cell r="F1663">
            <v>0</v>
          </cell>
          <cell r="G1663">
            <v>0</v>
          </cell>
        </row>
        <row r="1664">
          <cell r="A1664" t="str">
            <v>5001MFines and Forfeits</v>
          </cell>
          <cell r="B1664" t="str">
            <v>5001M</v>
          </cell>
          <cell r="C1664" t="str">
            <v>Public Transportation CIP Transfer</v>
          </cell>
          <cell r="D1664" t="str">
            <v>Fines and Forfeits</v>
          </cell>
          <cell r="E1664" t="str">
            <v>Fines and Forfeits</v>
          </cell>
          <cell r="F1664">
            <v>0</v>
          </cell>
          <cell r="G1664">
            <v>0</v>
          </cell>
        </row>
        <row r="1665">
          <cell r="A1665" t="str">
            <v>5001MGeneral Fund Transfers</v>
          </cell>
          <cell r="B1665" t="str">
            <v>5001M</v>
          </cell>
          <cell r="C1665" t="str">
            <v>Public Transportation CIP Transfer</v>
          </cell>
          <cell r="D1665" t="str">
            <v>General Fund Transfers</v>
          </cell>
          <cell r="E1665" t="str">
            <v>General Fund Transfers</v>
          </cell>
          <cell r="F1665">
            <v>0</v>
          </cell>
          <cell r="G1665">
            <v>0</v>
          </cell>
        </row>
        <row r="1666">
          <cell r="A1666" t="str">
            <v>5001MGrant</v>
          </cell>
          <cell r="B1666" t="str">
            <v>5001M</v>
          </cell>
          <cell r="C1666" t="str">
            <v>Public Transportation CIP Transfer</v>
          </cell>
          <cell r="D1666" t="str">
            <v>Grant</v>
          </cell>
          <cell r="E1666" t="str">
            <v>Grant</v>
          </cell>
          <cell r="F1666">
            <v>0</v>
          </cell>
          <cell r="G1666">
            <v>0</v>
          </cell>
        </row>
        <row r="1667">
          <cell r="A1667" t="str">
            <v>5001MIntergovt. Revenues</v>
          </cell>
          <cell r="B1667" t="str">
            <v>5001M</v>
          </cell>
          <cell r="C1667" t="str">
            <v>Public Transportation CIP Transfer</v>
          </cell>
          <cell r="D1667" t="str">
            <v>Intergovt. Revenues</v>
          </cell>
          <cell r="E1667" t="str">
            <v>Intergovt. Revenues</v>
          </cell>
          <cell r="F1667">
            <v>0</v>
          </cell>
          <cell r="G1667">
            <v>0</v>
          </cell>
        </row>
        <row r="1668">
          <cell r="A1668" t="str">
            <v>5001MLicenses and Permits</v>
          </cell>
          <cell r="B1668" t="str">
            <v>5001M</v>
          </cell>
          <cell r="C1668" t="str">
            <v>Public Transportation CIP Transfer</v>
          </cell>
          <cell r="D1668" t="str">
            <v>Licenses and Permits</v>
          </cell>
          <cell r="E1668" t="str">
            <v>Licenses and Permits</v>
          </cell>
          <cell r="F1668">
            <v>0</v>
          </cell>
          <cell r="G1668">
            <v>0</v>
          </cell>
        </row>
        <row r="1669">
          <cell r="A1669" t="str">
            <v>5001MMiscellaneous Revenue</v>
          </cell>
          <cell r="B1669" t="str">
            <v>5001M</v>
          </cell>
          <cell r="C1669" t="str">
            <v>Public Transportation CIP Transfer</v>
          </cell>
          <cell r="D1669" t="str">
            <v>Miscellaneous Revenue</v>
          </cell>
          <cell r="E1669" t="str">
            <v>Miscellaneous Revenue</v>
          </cell>
          <cell r="F1669">
            <v>0</v>
          </cell>
          <cell r="G1669">
            <v>0</v>
          </cell>
        </row>
        <row r="1670">
          <cell r="A1670" t="str">
            <v>5001MOther Financing Sources</v>
          </cell>
          <cell r="B1670" t="str">
            <v>5001M</v>
          </cell>
          <cell r="C1670" t="str">
            <v>Public Transportation CIP Transfer</v>
          </cell>
          <cell r="D1670" t="str">
            <v>Other Financing Sources</v>
          </cell>
          <cell r="E1670" t="str">
            <v>Other Financing Sources</v>
          </cell>
          <cell r="F1670">
            <v>0</v>
          </cell>
          <cell r="G1670">
            <v>0</v>
          </cell>
        </row>
        <row r="1671">
          <cell r="A1671" t="str">
            <v>5001MTaxes</v>
          </cell>
          <cell r="B1671" t="str">
            <v>5001M</v>
          </cell>
          <cell r="C1671" t="str">
            <v>Public Transportation CIP Transfer</v>
          </cell>
          <cell r="D1671" t="str">
            <v>Taxes</v>
          </cell>
          <cell r="E1671" t="str">
            <v>Taxes</v>
          </cell>
          <cell r="F1671">
            <v>0</v>
          </cell>
          <cell r="G1671">
            <v>0</v>
          </cell>
        </row>
        <row r="1672">
          <cell r="A1672" t="str">
            <v>5002MCharges for Services</v>
          </cell>
          <cell r="B1672" t="str">
            <v>5002M</v>
          </cell>
          <cell r="C1672" t="str">
            <v>Transit Revenue Vehicle Replacement</v>
          </cell>
          <cell r="D1672" t="str">
            <v>Charges for Services</v>
          </cell>
          <cell r="E1672" t="str">
            <v>Charges for Services</v>
          </cell>
          <cell r="F1672">
            <v>0</v>
          </cell>
          <cell r="G1672">
            <v>0</v>
          </cell>
        </row>
        <row r="1673">
          <cell r="A1673" t="str">
            <v>5002MFines and Forfeits</v>
          </cell>
          <cell r="B1673" t="str">
            <v>5002M</v>
          </cell>
          <cell r="C1673" t="str">
            <v>Transit Revenue Vehicle Replacement</v>
          </cell>
          <cell r="D1673" t="str">
            <v>Fines and Forfeits</v>
          </cell>
          <cell r="E1673" t="str">
            <v>Fines and Forfeits</v>
          </cell>
          <cell r="F1673">
            <v>0</v>
          </cell>
          <cell r="G1673">
            <v>0</v>
          </cell>
        </row>
        <row r="1674">
          <cell r="A1674" t="str">
            <v>5002MGeneral Fund Transfers</v>
          </cell>
          <cell r="B1674" t="str">
            <v>5002M</v>
          </cell>
          <cell r="C1674" t="str">
            <v>Transit Revenue Vehicle Replacement</v>
          </cell>
          <cell r="D1674" t="str">
            <v>General Fund Transfers</v>
          </cell>
          <cell r="E1674" t="str">
            <v>General Fund Transfers</v>
          </cell>
          <cell r="F1674">
            <v>0</v>
          </cell>
          <cell r="G1674">
            <v>0</v>
          </cell>
        </row>
        <row r="1675">
          <cell r="A1675" t="str">
            <v>5002MGrant</v>
          </cell>
          <cell r="B1675" t="str">
            <v>5002M</v>
          </cell>
          <cell r="C1675" t="str">
            <v>Transit Revenue Vehicle Replacement</v>
          </cell>
          <cell r="D1675" t="str">
            <v>Grant</v>
          </cell>
          <cell r="E1675" t="str">
            <v>Grant</v>
          </cell>
          <cell r="F1675">
            <v>0</v>
          </cell>
          <cell r="G1675">
            <v>0</v>
          </cell>
        </row>
        <row r="1676">
          <cell r="A1676" t="str">
            <v>5002MIntergovt. Revenues</v>
          </cell>
          <cell r="B1676" t="str">
            <v>5002M</v>
          </cell>
          <cell r="C1676" t="str">
            <v>Transit Revenue Vehicle Replacement</v>
          </cell>
          <cell r="D1676" t="str">
            <v>Intergovt. Revenues</v>
          </cell>
          <cell r="E1676" t="str">
            <v>Intergovt. Revenues</v>
          </cell>
          <cell r="F1676">
            <v>0</v>
          </cell>
          <cell r="G1676">
            <v>0</v>
          </cell>
        </row>
        <row r="1677">
          <cell r="A1677" t="str">
            <v>5002MLicenses and Permits</v>
          </cell>
          <cell r="B1677" t="str">
            <v>5002M</v>
          </cell>
          <cell r="C1677" t="str">
            <v>Transit Revenue Vehicle Replacement</v>
          </cell>
          <cell r="D1677" t="str">
            <v>Licenses and Permits</v>
          </cell>
          <cell r="E1677" t="str">
            <v>Licenses and Permits</v>
          </cell>
          <cell r="F1677">
            <v>0</v>
          </cell>
          <cell r="G1677">
            <v>0</v>
          </cell>
        </row>
        <row r="1678">
          <cell r="A1678" t="str">
            <v>5002MMiscellaneous Revenue</v>
          </cell>
          <cell r="B1678" t="str">
            <v>5002M</v>
          </cell>
          <cell r="C1678" t="str">
            <v>Transit Revenue Vehicle Replacement</v>
          </cell>
          <cell r="D1678" t="str">
            <v>Miscellaneous Revenue</v>
          </cell>
          <cell r="E1678" t="str">
            <v>Miscellaneous Revenue</v>
          </cell>
          <cell r="F1678">
            <v>2718000</v>
          </cell>
          <cell r="G1678">
            <v>2718000</v>
          </cell>
        </row>
        <row r="1679">
          <cell r="A1679" t="str">
            <v>5002MOther Financing Sources</v>
          </cell>
          <cell r="B1679" t="str">
            <v>5002M</v>
          </cell>
          <cell r="C1679" t="str">
            <v>Transit Revenue Vehicle Replacement</v>
          </cell>
          <cell r="D1679" t="str">
            <v>Other Financing Sources</v>
          </cell>
          <cell r="E1679" t="str">
            <v>Other Financing Sources</v>
          </cell>
          <cell r="F1679">
            <v>20015000</v>
          </cell>
          <cell r="G1679">
            <v>0</v>
          </cell>
        </row>
        <row r="1680">
          <cell r="A1680" t="str">
            <v>5002MTaxes</v>
          </cell>
          <cell r="B1680" t="str">
            <v>5002M</v>
          </cell>
          <cell r="C1680" t="str">
            <v>Transit Revenue Vehicle Replacement</v>
          </cell>
          <cell r="D1680" t="str">
            <v>Taxes</v>
          </cell>
          <cell r="E1680" t="str">
            <v>Taxes</v>
          </cell>
          <cell r="F1680">
            <v>45561000</v>
          </cell>
          <cell r="G1680">
            <v>17297000</v>
          </cell>
        </row>
        <row r="1681">
          <cell r="A1681" t="str">
            <v>5010MCharges for Services</v>
          </cell>
          <cell r="B1681" t="str">
            <v>5010M</v>
          </cell>
          <cell r="C1681" t="str">
            <v>DOT Director's Office</v>
          </cell>
          <cell r="D1681" t="str">
            <v>Charges for Services</v>
          </cell>
          <cell r="E1681" t="str">
            <v>Charges for Services</v>
          </cell>
          <cell r="F1681">
            <v>3136695</v>
          </cell>
          <cell r="G1681">
            <v>3393157</v>
          </cell>
        </row>
        <row r="1682">
          <cell r="A1682" t="str">
            <v>5010MFines and Forfeits</v>
          </cell>
          <cell r="B1682" t="str">
            <v>5010M</v>
          </cell>
          <cell r="C1682" t="str">
            <v>DOT Director's Office</v>
          </cell>
          <cell r="D1682" t="str">
            <v>Fines and Forfeits</v>
          </cell>
          <cell r="E1682" t="str">
            <v>Fines and Forfeits</v>
          </cell>
          <cell r="F1682">
            <v>0</v>
          </cell>
          <cell r="G1682">
            <v>0</v>
          </cell>
        </row>
        <row r="1683">
          <cell r="A1683" t="str">
            <v>5010MGeneral Fund Transfers</v>
          </cell>
          <cell r="B1683" t="str">
            <v>5010M</v>
          </cell>
          <cell r="C1683" t="str">
            <v>DOT Director's Office</v>
          </cell>
          <cell r="D1683" t="str">
            <v>General Fund Transfers</v>
          </cell>
          <cell r="E1683" t="str">
            <v>General Fund Transfers</v>
          </cell>
          <cell r="F1683">
            <v>0</v>
          </cell>
          <cell r="G1683">
            <v>0</v>
          </cell>
        </row>
        <row r="1684">
          <cell r="A1684" t="str">
            <v>5010MGrant</v>
          </cell>
          <cell r="B1684" t="str">
            <v>5010M</v>
          </cell>
          <cell r="C1684" t="str">
            <v>DOT Director's Office</v>
          </cell>
          <cell r="D1684" t="str">
            <v>Grant</v>
          </cell>
          <cell r="E1684" t="str">
            <v>Grant</v>
          </cell>
          <cell r="F1684">
            <v>0</v>
          </cell>
          <cell r="G1684">
            <v>0</v>
          </cell>
        </row>
        <row r="1685">
          <cell r="A1685" t="str">
            <v>5010MIntergovt. Revenues</v>
          </cell>
          <cell r="B1685" t="str">
            <v>5010M</v>
          </cell>
          <cell r="C1685" t="str">
            <v>DOT Director's Office</v>
          </cell>
          <cell r="D1685" t="str">
            <v>Intergovt. Revenues</v>
          </cell>
          <cell r="E1685" t="str">
            <v>Intergovt. Revenues</v>
          </cell>
          <cell r="F1685">
            <v>147000</v>
          </cell>
          <cell r="G1685">
            <v>147000</v>
          </cell>
        </row>
        <row r="1686">
          <cell r="A1686" t="str">
            <v>5010MLicenses and Permits</v>
          </cell>
          <cell r="B1686" t="str">
            <v>5010M</v>
          </cell>
          <cell r="C1686" t="str">
            <v>DOT Director's Office</v>
          </cell>
          <cell r="D1686" t="str">
            <v>Licenses and Permits</v>
          </cell>
          <cell r="E1686" t="str">
            <v>Licenses and Permits</v>
          </cell>
          <cell r="F1686">
            <v>0</v>
          </cell>
          <cell r="G1686">
            <v>0</v>
          </cell>
        </row>
        <row r="1687">
          <cell r="A1687" t="str">
            <v>5010MMiscellaneous Revenue</v>
          </cell>
          <cell r="B1687" t="str">
            <v>5010M</v>
          </cell>
          <cell r="C1687" t="str">
            <v>DOT Director's Office</v>
          </cell>
          <cell r="D1687" t="str">
            <v>Miscellaneous Revenue</v>
          </cell>
          <cell r="E1687" t="str">
            <v>Miscellaneous Revenue</v>
          </cell>
          <cell r="F1687">
            <v>0</v>
          </cell>
          <cell r="G1687">
            <v>0</v>
          </cell>
        </row>
        <row r="1688">
          <cell r="A1688" t="str">
            <v>5010MOther Financing Sources</v>
          </cell>
          <cell r="B1688" t="str">
            <v>5010M</v>
          </cell>
          <cell r="C1688" t="str">
            <v>DOT Director's Office</v>
          </cell>
          <cell r="D1688" t="str">
            <v>Other Financing Sources</v>
          </cell>
          <cell r="E1688" t="str">
            <v>Other Financing Sources</v>
          </cell>
          <cell r="F1688">
            <v>3635774</v>
          </cell>
          <cell r="G1688">
            <v>0</v>
          </cell>
        </row>
        <row r="1689">
          <cell r="A1689" t="str">
            <v>5010MTaxes</v>
          </cell>
          <cell r="B1689" t="str">
            <v>5010M</v>
          </cell>
          <cell r="C1689" t="str">
            <v>DOT Director's Office</v>
          </cell>
          <cell r="D1689" t="str">
            <v>Taxes</v>
          </cell>
          <cell r="E1689" t="str">
            <v>Taxes</v>
          </cell>
          <cell r="F1689">
            <v>0</v>
          </cell>
          <cell r="G1689">
            <v>0</v>
          </cell>
        </row>
      </sheetData>
      <sheetData sheetId="12">
        <row r="9">
          <cell r="C9" t="str">
            <v>0010</v>
          </cell>
          <cell r="D9">
            <v>18</v>
          </cell>
          <cell r="E9">
            <v>18</v>
          </cell>
          <cell r="F9">
            <v>0</v>
          </cell>
          <cell r="G9">
            <v>0</v>
          </cell>
        </row>
        <row r="10">
          <cell r="C10" t="str">
            <v>0020</v>
          </cell>
          <cell r="D10">
            <v>85.1</v>
          </cell>
          <cell r="E10">
            <v>85.1</v>
          </cell>
          <cell r="F10">
            <v>2</v>
          </cell>
          <cell r="G10">
            <v>2</v>
          </cell>
        </row>
        <row r="11">
          <cell r="C11" t="str">
            <v>0023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0030</v>
          </cell>
          <cell r="D12">
            <v>4</v>
          </cell>
          <cell r="E12">
            <v>4</v>
          </cell>
          <cell r="F12">
            <v>0</v>
          </cell>
          <cell r="G12">
            <v>0</v>
          </cell>
        </row>
        <row r="13">
          <cell r="C13" t="str">
            <v>0040</v>
          </cell>
          <cell r="D13">
            <v>16.9</v>
          </cell>
          <cell r="E13">
            <v>16.9</v>
          </cell>
          <cell r="F13">
            <v>2</v>
          </cell>
          <cell r="G13">
            <v>2</v>
          </cell>
        </row>
        <row r="14">
          <cell r="C14" t="str">
            <v>0050</v>
          </cell>
          <cell r="D14">
            <v>10</v>
          </cell>
          <cell r="E14">
            <v>10</v>
          </cell>
          <cell r="F14">
            <v>0</v>
          </cell>
          <cell r="G14">
            <v>0</v>
          </cell>
        </row>
        <row r="15">
          <cell r="C15" t="str">
            <v>0060</v>
          </cell>
          <cell r="D15">
            <v>5</v>
          </cell>
          <cell r="E15">
            <v>5</v>
          </cell>
          <cell r="F15">
            <v>0</v>
          </cell>
          <cell r="G15">
            <v>0</v>
          </cell>
        </row>
        <row r="16">
          <cell r="C16" t="str">
            <v>0070</v>
          </cell>
          <cell r="D16">
            <v>4</v>
          </cell>
          <cell r="E16">
            <v>4</v>
          </cell>
          <cell r="F16">
            <v>0</v>
          </cell>
          <cell r="G16">
            <v>0</v>
          </cell>
        </row>
        <row r="17">
          <cell r="C17" t="str">
            <v>0071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 t="str">
            <v>0085</v>
          </cell>
          <cell r="D18">
            <v>4</v>
          </cell>
          <cell r="E18">
            <v>4</v>
          </cell>
          <cell r="F18">
            <v>0</v>
          </cell>
          <cell r="G18">
            <v>0</v>
          </cell>
        </row>
        <row r="19">
          <cell r="C19" t="str">
            <v>0086</v>
          </cell>
          <cell r="D19">
            <v>0</v>
          </cell>
          <cell r="E19">
            <v>0</v>
          </cell>
          <cell r="F19">
            <v>2</v>
          </cell>
          <cell r="G19">
            <v>2</v>
          </cell>
        </row>
        <row r="20">
          <cell r="C20" t="str">
            <v>0087</v>
          </cell>
          <cell r="D20">
            <v>2.5</v>
          </cell>
          <cell r="E20">
            <v>2.5</v>
          </cell>
          <cell r="F20">
            <v>0</v>
          </cell>
          <cell r="G20">
            <v>0</v>
          </cell>
        </row>
        <row r="21">
          <cell r="C21" t="str">
            <v>0091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 t="str">
            <v>0110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</row>
        <row r="23">
          <cell r="C23" t="str">
            <v>0117</v>
          </cell>
          <cell r="D23">
            <v>11</v>
          </cell>
          <cell r="E23">
            <v>11</v>
          </cell>
          <cell r="F23">
            <v>1</v>
          </cell>
          <cell r="G23">
            <v>1</v>
          </cell>
        </row>
        <row r="24">
          <cell r="C24" t="str">
            <v>0118</v>
          </cell>
          <cell r="D24">
            <v>4.5</v>
          </cell>
          <cell r="E24">
            <v>4.5</v>
          </cell>
          <cell r="F24">
            <v>0</v>
          </cell>
          <cell r="G24">
            <v>0</v>
          </cell>
        </row>
        <row r="25">
          <cell r="C25" t="str">
            <v>0120</v>
          </cell>
          <cell r="D25">
            <v>24</v>
          </cell>
          <cell r="E25">
            <v>24</v>
          </cell>
          <cell r="F25">
            <v>0</v>
          </cell>
          <cell r="G25">
            <v>0</v>
          </cell>
        </row>
        <row r="26">
          <cell r="C26" t="str">
            <v>0136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 t="str">
            <v>0137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0138</v>
          </cell>
          <cell r="D28">
            <v>192.66</v>
          </cell>
          <cell r="E28">
            <v>192.66</v>
          </cell>
          <cell r="F28">
            <v>3.3000000000000003</v>
          </cell>
          <cell r="G28">
            <v>3.3000000000000003</v>
          </cell>
        </row>
        <row r="29">
          <cell r="C29" t="str">
            <v>0140</v>
          </cell>
          <cell r="D29">
            <v>45</v>
          </cell>
          <cell r="E29">
            <v>45</v>
          </cell>
          <cell r="F29">
            <v>0</v>
          </cell>
          <cell r="G29">
            <v>0</v>
          </cell>
        </row>
        <row r="30">
          <cell r="C30" t="str">
            <v>0145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0149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 t="str">
            <v>0150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0154</v>
          </cell>
          <cell r="D33">
            <v>21</v>
          </cell>
          <cell r="E33">
            <v>21</v>
          </cell>
          <cell r="F33">
            <v>0</v>
          </cell>
          <cell r="G33">
            <v>0</v>
          </cell>
        </row>
        <row r="34">
          <cell r="C34" t="str">
            <v>0180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C35" t="str">
            <v>0186</v>
          </cell>
          <cell r="D35">
            <v>14.5</v>
          </cell>
          <cell r="E35">
            <v>14.5</v>
          </cell>
          <cell r="F35">
            <v>0</v>
          </cell>
          <cell r="G35">
            <v>0</v>
          </cell>
        </row>
        <row r="36">
          <cell r="C36" t="str">
            <v>0187</v>
          </cell>
          <cell r="D36">
            <v>19.83</v>
          </cell>
          <cell r="E36">
            <v>38</v>
          </cell>
          <cell r="F36">
            <v>0</v>
          </cell>
          <cell r="G36">
            <v>0</v>
          </cell>
        </row>
        <row r="37">
          <cell r="C37" t="str">
            <v>0200</v>
          </cell>
          <cell r="D37">
            <v>995.8</v>
          </cell>
          <cell r="E37">
            <v>971.8</v>
          </cell>
          <cell r="F37">
            <v>0</v>
          </cell>
          <cell r="G37">
            <v>0</v>
          </cell>
        </row>
        <row r="38">
          <cell r="C38" t="str">
            <v>0205</v>
          </cell>
          <cell r="D38">
            <v>3</v>
          </cell>
          <cell r="E38">
            <v>4</v>
          </cell>
          <cell r="F38">
            <v>0</v>
          </cell>
          <cell r="G38">
            <v>0</v>
          </cell>
        </row>
        <row r="39">
          <cell r="C39" t="str">
            <v>0208</v>
          </cell>
          <cell r="D39">
            <v>96</v>
          </cell>
          <cell r="E39">
            <v>96</v>
          </cell>
          <cell r="F39">
            <v>5</v>
          </cell>
          <cell r="G39">
            <v>5</v>
          </cell>
        </row>
        <row r="40">
          <cell r="C40" t="str">
            <v>0213</v>
          </cell>
          <cell r="D40">
            <v>14</v>
          </cell>
          <cell r="E40">
            <v>14</v>
          </cell>
          <cell r="F40">
            <v>0</v>
          </cell>
          <cell r="G40">
            <v>0</v>
          </cell>
        </row>
        <row r="41">
          <cell r="C41" t="str">
            <v>0290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 t="str">
            <v>0301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 t="str">
            <v>0325</v>
          </cell>
          <cell r="D43">
            <v>116.5</v>
          </cell>
          <cell r="E43">
            <v>116.5</v>
          </cell>
          <cell r="F43">
            <v>3.17</v>
          </cell>
          <cell r="G43">
            <v>2.5</v>
          </cell>
        </row>
        <row r="44">
          <cell r="C44" t="str">
            <v>0341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C45" t="str">
            <v>0350</v>
          </cell>
          <cell r="D45">
            <v>35.5</v>
          </cell>
          <cell r="E45">
            <v>35.5</v>
          </cell>
          <cell r="F45">
            <v>1.5</v>
          </cell>
          <cell r="G45">
            <v>1.5</v>
          </cell>
        </row>
        <row r="46">
          <cell r="C46" t="str">
            <v>0351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C47" t="str">
            <v>0355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</row>
        <row r="48">
          <cell r="C48" t="str">
            <v>0381</v>
          </cell>
          <cell r="D48">
            <v>35.1</v>
          </cell>
          <cell r="E48">
            <v>35.1</v>
          </cell>
          <cell r="F48">
            <v>0</v>
          </cell>
          <cell r="G48">
            <v>0</v>
          </cell>
        </row>
        <row r="49">
          <cell r="C49" t="str">
            <v>0384</v>
          </cell>
          <cell r="D49">
            <v>12.84</v>
          </cell>
          <cell r="E49">
            <v>12.84</v>
          </cell>
          <cell r="F49">
            <v>0</v>
          </cell>
          <cell r="G49">
            <v>0</v>
          </cell>
        </row>
        <row r="50">
          <cell r="C50" t="str">
            <v>0400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0401</v>
          </cell>
          <cell r="D51">
            <v>4</v>
          </cell>
          <cell r="E51">
            <v>4</v>
          </cell>
          <cell r="F51">
            <v>0</v>
          </cell>
          <cell r="G51">
            <v>0</v>
          </cell>
        </row>
        <row r="52">
          <cell r="C52" t="str">
            <v>0410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C53" t="str">
            <v>0412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0414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C55" t="str">
            <v>0415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0417</v>
          </cell>
          <cell r="D56">
            <v>22.5</v>
          </cell>
          <cell r="E56">
            <v>22.5</v>
          </cell>
          <cell r="F56">
            <v>0</v>
          </cell>
          <cell r="G56">
            <v>0</v>
          </cell>
        </row>
        <row r="57">
          <cell r="C57" t="str">
            <v>0420</v>
          </cell>
          <cell r="D57">
            <v>35.75</v>
          </cell>
          <cell r="E57">
            <v>35.75</v>
          </cell>
          <cell r="F57">
            <v>0</v>
          </cell>
          <cell r="G57">
            <v>0</v>
          </cell>
        </row>
        <row r="58">
          <cell r="C58" t="str">
            <v>0429</v>
          </cell>
          <cell r="D58">
            <v>12</v>
          </cell>
          <cell r="E58">
            <v>12</v>
          </cell>
          <cell r="F58">
            <v>0</v>
          </cell>
          <cell r="G58">
            <v>0</v>
          </cell>
        </row>
        <row r="59">
          <cell r="C59" t="str">
            <v>0431</v>
          </cell>
          <cell r="D59">
            <v>11</v>
          </cell>
          <cell r="E59">
            <v>11</v>
          </cell>
          <cell r="F59">
            <v>0</v>
          </cell>
          <cell r="G59">
            <v>0</v>
          </cell>
        </row>
        <row r="60">
          <cell r="C60" t="str">
            <v>0432</v>
          </cell>
          <cell r="D60">
            <v>111</v>
          </cell>
          <cell r="E60">
            <v>111</v>
          </cell>
          <cell r="F60">
            <v>1</v>
          </cell>
          <cell r="G60">
            <v>1</v>
          </cell>
        </row>
        <row r="61">
          <cell r="C61" t="str">
            <v>0433</v>
          </cell>
          <cell r="D61">
            <v>8</v>
          </cell>
          <cell r="E61">
            <v>8</v>
          </cell>
          <cell r="F61">
            <v>0</v>
          </cell>
          <cell r="G61">
            <v>0</v>
          </cell>
        </row>
        <row r="62">
          <cell r="C62" t="str">
            <v>0437</v>
          </cell>
          <cell r="D62">
            <v>1</v>
          </cell>
          <cell r="E62">
            <v>1</v>
          </cell>
          <cell r="F62">
            <v>0</v>
          </cell>
          <cell r="G62">
            <v>0</v>
          </cell>
        </row>
        <row r="63">
          <cell r="C63" t="str">
            <v>0440</v>
          </cell>
          <cell r="D63">
            <v>26</v>
          </cell>
          <cell r="E63">
            <v>26</v>
          </cell>
          <cell r="F63">
            <v>0</v>
          </cell>
          <cell r="G63">
            <v>0</v>
          </cell>
        </row>
        <row r="64">
          <cell r="C64" t="str">
            <v>0450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 t="str">
            <v>0465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C66" t="str">
            <v>0466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C67" t="str">
            <v>0467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C68" t="str">
            <v>0470</v>
          </cell>
          <cell r="D68">
            <v>68</v>
          </cell>
          <cell r="E68">
            <v>68</v>
          </cell>
          <cell r="F68">
            <v>0</v>
          </cell>
          <cell r="G68">
            <v>0</v>
          </cell>
        </row>
        <row r="69">
          <cell r="C69" t="str">
            <v>0471</v>
          </cell>
          <cell r="D69">
            <v>8.5</v>
          </cell>
          <cell r="E69">
            <v>8.5</v>
          </cell>
          <cell r="F69">
            <v>0</v>
          </cell>
          <cell r="G69">
            <v>0</v>
          </cell>
        </row>
        <row r="70">
          <cell r="C70" t="str">
            <v>0480</v>
          </cell>
          <cell r="D70">
            <v>8</v>
          </cell>
          <cell r="E70">
            <v>8</v>
          </cell>
          <cell r="F70">
            <v>0</v>
          </cell>
          <cell r="G70">
            <v>0</v>
          </cell>
        </row>
        <row r="71">
          <cell r="C71" t="str">
            <v>0490</v>
          </cell>
          <cell r="D71">
            <v>8</v>
          </cell>
          <cell r="E71">
            <v>8</v>
          </cell>
          <cell r="F71">
            <v>0</v>
          </cell>
          <cell r="G71">
            <v>0</v>
          </cell>
        </row>
        <row r="72">
          <cell r="C72" t="str">
            <v>0500</v>
          </cell>
          <cell r="D72">
            <v>458.8</v>
          </cell>
          <cell r="E72">
            <v>458.79999999999995</v>
          </cell>
          <cell r="F72">
            <v>4</v>
          </cell>
          <cell r="G72">
            <v>4</v>
          </cell>
        </row>
        <row r="73">
          <cell r="C73" t="str">
            <v>0501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C74" t="str">
            <v>0505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 t="str">
            <v>0506</v>
          </cell>
          <cell r="D75">
            <v>1.1</v>
          </cell>
          <cell r="E75">
            <v>1.1</v>
          </cell>
          <cell r="F75">
            <v>0</v>
          </cell>
          <cell r="G75">
            <v>0</v>
          </cell>
        </row>
        <row r="76">
          <cell r="C76" t="str">
            <v>0510</v>
          </cell>
          <cell r="D76">
            <v>371.85</v>
          </cell>
          <cell r="E76">
            <v>368.85</v>
          </cell>
          <cell r="F76">
            <v>0</v>
          </cell>
          <cell r="G76">
            <v>0</v>
          </cell>
        </row>
        <row r="77">
          <cell r="C77" t="str">
            <v>0517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 t="str">
            <v>0518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 t="str">
            <v>0521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 t="str">
            <v>0530</v>
          </cell>
          <cell r="D80">
            <v>245.45</v>
          </cell>
          <cell r="E80">
            <v>245.25</v>
          </cell>
          <cell r="F80">
            <v>0</v>
          </cell>
          <cell r="G80">
            <v>0</v>
          </cell>
        </row>
        <row r="81">
          <cell r="C81" t="str">
            <v>0534</v>
          </cell>
          <cell r="D81">
            <v>44.5</v>
          </cell>
          <cell r="E81">
            <v>44.5</v>
          </cell>
          <cell r="F81">
            <v>0</v>
          </cell>
          <cell r="G81">
            <v>0</v>
          </cell>
        </row>
        <row r="82">
          <cell r="C82" t="str">
            <v>0535</v>
          </cell>
          <cell r="D82">
            <v>62</v>
          </cell>
          <cell r="E82">
            <v>62</v>
          </cell>
          <cell r="F82">
            <v>0.83</v>
          </cell>
          <cell r="G82">
            <v>0</v>
          </cell>
        </row>
        <row r="83">
          <cell r="C83" t="str">
            <v>0538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C84" t="str">
            <v>0540</v>
          </cell>
          <cell r="D84">
            <v>203</v>
          </cell>
          <cell r="E84">
            <v>203</v>
          </cell>
          <cell r="F84">
            <v>0</v>
          </cell>
          <cell r="G84">
            <v>0</v>
          </cell>
        </row>
        <row r="85">
          <cell r="C85" t="str">
            <v>0552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C86" t="str">
            <v>0561</v>
          </cell>
          <cell r="D86">
            <v>34</v>
          </cell>
          <cell r="E86">
            <v>34</v>
          </cell>
          <cell r="F86">
            <v>0</v>
          </cell>
          <cell r="G86">
            <v>0</v>
          </cell>
        </row>
        <row r="87">
          <cell r="C87" t="str">
            <v>0583</v>
          </cell>
          <cell r="D87">
            <v>12.5</v>
          </cell>
          <cell r="E87">
            <v>12.5</v>
          </cell>
          <cell r="F87">
            <v>0</v>
          </cell>
          <cell r="G87">
            <v>0</v>
          </cell>
        </row>
        <row r="88">
          <cell r="C88" t="str">
            <v>0593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C89" t="str">
            <v>0600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C90" t="str">
            <v>0601</v>
          </cell>
          <cell r="D90">
            <v>328.5</v>
          </cell>
          <cell r="E90">
            <v>328.50000000000006</v>
          </cell>
          <cell r="F90">
            <v>0</v>
          </cell>
          <cell r="G90">
            <v>0</v>
          </cell>
        </row>
        <row r="91">
          <cell r="C91" t="str">
            <v>0605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C92" t="str">
            <v>0610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 t="str">
            <v>0630</v>
          </cell>
          <cell r="D93">
            <v>2</v>
          </cell>
          <cell r="E93">
            <v>2</v>
          </cell>
          <cell r="F93">
            <v>0</v>
          </cell>
          <cell r="G93">
            <v>0</v>
          </cell>
        </row>
        <row r="94">
          <cell r="C94" t="str">
            <v>0635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C95" t="str">
            <v>0640</v>
          </cell>
          <cell r="D95">
            <v>173.38</v>
          </cell>
          <cell r="E95">
            <v>173.38</v>
          </cell>
          <cell r="F95">
            <v>1</v>
          </cell>
          <cell r="G95">
            <v>1</v>
          </cell>
        </row>
        <row r="96">
          <cell r="C96" t="str">
            <v>0641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C97" t="str">
            <v>0645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C98" t="str">
            <v>0650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C99" t="str">
            <v>0651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C100" t="str">
            <v>0653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C101" t="str">
            <v>0654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C102" t="str">
            <v>0655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C103" t="str">
            <v>0656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C104" t="str">
            <v>0666</v>
          </cell>
          <cell r="D104">
            <v>29</v>
          </cell>
          <cell r="E104">
            <v>29</v>
          </cell>
          <cell r="F104">
            <v>0</v>
          </cell>
          <cell r="G104">
            <v>0</v>
          </cell>
        </row>
        <row r="105">
          <cell r="C105" t="str">
            <v>0670</v>
          </cell>
          <cell r="D105">
            <v>208</v>
          </cell>
          <cell r="E105">
            <v>208</v>
          </cell>
          <cell r="F105">
            <v>2</v>
          </cell>
          <cell r="G105">
            <v>0</v>
          </cell>
        </row>
        <row r="106">
          <cell r="C106" t="str">
            <v>0680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C107" t="str">
            <v>0681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C108" t="str">
            <v>0682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 t="str">
            <v>0683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 t="str">
            <v>0684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 t="str">
            <v>0686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 t="str">
            <v>0688</v>
          </cell>
          <cell r="D112">
            <v>7.85</v>
          </cell>
          <cell r="E112">
            <v>7.85</v>
          </cell>
          <cell r="F112">
            <v>0</v>
          </cell>
          <cell r="G112">
            <v>0</v>
          </cell>
        </row>
        <row r="113">
          <cell r="C113" t="str">
            <v>0689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C114" t="str">
            <v>0690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C115" t="str">
            <v>0694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C116" t="str">
            <v>0695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C117" t="str">
            <v>0696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C118" t="str">
            <v>0697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C119" t="str">
            <v>0698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C120" t="str">
            <v>0699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C121" t="str">
            <v>0706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C122" t="str">
            <v>0710</v>
          </cell>
          <cell r="D122">
            <v>46</v>
          </cell>
          <cell r="E122">
            <v>46</v>
          </cell>
          <cell r="F122">
            <v>0</v>
          </cell>
          <cell r="G122">
            <v>0</v>
          </cell>
        </row>
        <row r="123">
          <cell r="C123" t="str">
            <v>0715</v>
          </cell>
          <cell r="D123">
            <v>1</v>
          </cell>
          <cell r="E123">
            <v>1</v>
          </cell>
          <cell r="F123">
            <v>0</v>
          </cell>
          <cell r="G123">
            <v>0</v>
          </cell>
        </row>
        <row r="124">
          <cell r="C124" t="str">
            <v>0716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C125" t="str">
            <v>0720</v>
          </cell>
          <cell r="D125">
            <v>388.57</v>
          </cell>
          <cell r="E125">
            <v>388.57000000000005</v>
          </cell>
          <cell r="F125">
            <v>3</v>
          </cell>
          <cell r="G125">
            <v>3</v>
          </cell>
        </row>
        <row r="126">
          <cell r="C126" t="str">
            <v>0726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C127" t="str">
            <v>0730</v>
          </cell>
          <cell r="D127">
            <v>588.5500000000001</v>
          </cell>
          <cell r="E127">
            <v>541.65</v>
          </cell>
          <cell r="F127">
            <v>9.75</v>
          </cell>
          <cell r="G127">
            <v>7.55</v>
          </cell>
        </row>
        <row r="128">
          <cell r="C128" t="str">
            <v>0734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C129" t="str">
            <v>0738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C130" t="str">
            <v>0740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C131" t="str">
            <v>0741</v>
          </cell>
          <cell r="D131">
            <v>182.49</v>
          </cell>
          <cell r="E131">
            <v>182.49</v>
          </cell>
          <cell r="F131">
            <v>0</v>
          </cell>
          <cell r="G131">
            <v>0</v>
          </cell>
        </row>
        <row r="132">
          <cell r="C132" t="str">
            <v>0750</v>
          </cell>
          <cell r="D132">
            <v>56</v>
          </cell>
          <cell r="E132">
            <v>56</v>
          </cell>
          <cell r="F132">
            <v>0</v>
          </cell>
          <cell r="G132">
            <v>0</v>
          </cell>
        </row>
        <row r="133">
          <cell r="C133" t="str">
            <v>0760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C134" t="str">
            <v>0780</v>
          </cell>
          <cell r="D134">
            <v>19</v>
          </cell>
          <cell r="E134">
            <v>19</v>
          </cell>
          <cell r="F134">
            <v>0</v>
          </cell>
          <cell r="G134">
            <v>0</v>
          </cell>
        </row>
        <row r="135">
          <cell r="C135" t="str">
            <v>0783</v>
          </cell>
          <cell r="D135">
            <v>12.5</v>
          </cell>
          <cell r="E135">
            <v>12.5</v>
          </cell>
          <cell r="F135">
            <v>0</v>
          </cell>
          <cell r="G135">
            <v>0</v>
          </cell>
        </row>
        <row r="136">
          <cell r="C136" t="str">
            <v>0800</v>
          </cell>
          <cell r="D136">
            <v>1187.46</v>
          </cell>
          <cell r="E136">
            <v>1187.54</v>
          </cell>
          <cell r="F136">
            <v>53.85</v>
          </cell>
          <cell r="G136">
            <v>53.85</v>
          </cell>
        </row>
        <row r="137">
          <cell r="C137" t="str">
            <v>0810</v>
          </cell>
          <cell r="D137">
            <v>25.46</v>
          </cell>
          <cell r="E137">
            <v>25.46</v>
          </cell>
          <cell r="F137">
            <v>0</v>
          </cell>
          <cell r="G137">
            <v>0</v>
          </cell>
        </row>
        <row r="138">
          <cell r="C138" t="str">
            <v>0820</v>
          </cell>
          <cell r="D138">
            <v>140.49999999999997</v>
          </cell>
          <cell r="E138">
            <v>140.49999999999997</v>
          </cell>
          <cell r="F138">
            <v>0</v>
          </cell>
          <cell r="G138">
            <v>0</v>
          </cell>
        </row>
        <row r="139">
          <cell r="C139" t="str">
            <v>0830</v>
          </cell>
          <cell r="D139">
            <v>119.37</v>
          </cell>
          <cell r="E139">
            <v>119.39</v>
          </cell>
          <cell r="F139">
            <v>0</v>
          </cell>
          <cell r="G139">
            <v>0</v>
          </cell>
        </row>
        <row r="140">
          <cell r="C140" t="str">
            <v>0845</v>
          </cell>
          <cell r="D140">
            <v>104.8</v>
          </cell>
          <cell r="E140">
            <v>104.8</v>
          </cell>
          <cell r="F140">
            <v>0.6799999999999999</v>
          </cell>
          <cell r="G140">
            <v>0.68</v>
          </cell>
        </row>
        <row r="141">
          <cell r="C141" t="str">
            <v>0846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C142" t="str">
            <v>0860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C143" t="str">
            <v>0883</v>
          </cell>
          <cell r="D143">
            <v>1</v>
          </cell>
          <cell r="E143">
            <v>1</v>
          </cell>
          <cell r="F143">
            <v>0</v>
          </cell>
          <cell r="G143">
            <v>0</v>
          </cell>
        </row>
        <row r="144">
          <cell r="C144" t="str">
            <v>0885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C145" t="str">
            <v>0886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C146" t="str">
            <v>0887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C147" t="str">
            <v>0888</v>
          </cell>
          <cell r="D147">
            <v>15.5</v>
          </cell>
          <cell r="E147">
            <v>15.5</v>
          </cell>
          <cell r="F147">
            <v>0</v>
          </cell>
          <cell r="G147">
            <v>0</v>
          </cell>
        </row>
        <row r="148">
          <cell r="C148" t="str">
            <v>0904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C149" t="str">
            <v>0905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C150" t="str">
            <v>0910</v>
          </cell>
          <cell r="D150">
            <v>951.5</v>
          </cell>
          <cell r="E150">
            <v>951.5</v>
          </cell>
          <cell r="F150">
            <v>0</v>
          </cell>
          <cell r="G150">
            <v>0</v>
          </cell>
        </row>
        <row r="151">
          <cell r="C151" t="str">
            <v>0914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C152" t="str">
            <v>0915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C153" t="str">
            <v>0917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C154" t="str">
            <v>0920</v>
          </cell>
          <cell r="D154">
            <v>16</v>
          </cell>
          <cell r="E154">
            <v>16</v>
          </cell>
          <cell r="F154">
            <v>0</v>
          </cell>
          <cell r="G154">
            <v>0</v>
          </cell>
        </row>
        <row r="155">
          <cell r="C155" t="str">
            <v>0924</v>
          </cell>
          <cell r="D155">
            <v>73.5</v>
          </cell>
          <cell r="E155">
            <v>73.5</v>
          </cell>
          <cell r="F155">
            <v>3</v>
          </cell>
          <cell r="G155">
            <v>3</v>
          </cell>
        </row>
        <row r="156">
          <cell r="C156" t="str">
            <v>0928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C157" t="str">
            <v>0931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C158" t="str">
            <v>0934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C159" t="str">
            <v>0935</v>
          </cell>
          <cell r="D159">
            <v>36</v>
          </cell>
          <cell r="E159">
            <v>36</v>
          </cell>
          <cell r="F159">
            <v>0.38</v>
          </cell>
          <cell r="G159">
            <v>0.38</v>
          </cell>
        </row>
        <row r="160">
          <cell r="C160" t="str">
            <v>0936</v>
          </cell>
          <cell r="D160">
            <v>60.28</v>
          </cell>
          <cell r="E160">
            <v>60.28</v>
          </cell>
          <cell r="F160">
            <v>0</v>
          </cell>
          <cell r="G160">
            <v>0</v>
          </cell>
        </row>
        <row r="161">
          <cell r="C161" t="str">
            <v>0940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C162" t="str">
            <v>0950</v>
          </cell>
          <cell r="D162">
            <v>18.75</v>
          </cell>
          <cell r="E162">
            <v>18.75</v>
          </cell>
          <cell r="F162">
            <v>0</v>
          </cell>
          <cell r="G162">
            <v>0</v>
          </cell>
        </row>
        <row r="163">
          <cell r="C163" t="str">
            <v>0960</v>
          </cell>
          <cell r="D163">
            <v>36.9</v>
          </cell>
          <cell r="E163">
            <v>36.900000000000006</v>
          </cell>
          <cell r="F163">
            <v>1</v>
          </cell>
          <cell r="G163">
            <v>1</v>
          </cell>
        </row>
        <row r="164">
          <cell r="C164" t="str">
            <v>0983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C165" t="str">
            <v>0984</v>
          </cell>
          <cell r="D165">
            <v>7.5</v>
          </cell>
          <cell r="E165">
            <v>7.5</v>
          </cell>
          <cell r="F165">
            <v>0</v>
          </cell>
          <cell r="G165">
            <v>0</v>
          </cell>
        </row>
        <row r="166">
          <cell r="C166" t="str">
            <v>0985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C167" t="str">
            <v>0986</v>
          </cell>
          <cell r="D167">
            <v>18.85</v>
          </cell>
          <cell r="E167">
            <v>18.85</v>
          </cell>
          <cell r="F167">
            <v>0</v>
          </cell>
          <cell r="G167">
            <v>0</v>
          </cell>
        </row>
        <row r="168">
          <cell r="C168" t="str">
            <v>0987</v>
          </cell>
          <cell r="D168">
            <v>2.75</v>
          </cell>
          <cell r="E168">
            <v>2.75</v>
          </cell>
          <cell r="F168">
            <v>0</v>
          </cell>
          <cell r="G168">
            <v>0</v>
          </cell>
        </row>
        <row r="169">
          <cell r="C169" t="str">
            <v>0990</v>
          </cell>
          <cell r="D169">
            <v>13.75</v>
          </cell>
          <cell r="E169">
            <v>13.75</v>
          </cell>
          <cell r="F169">
            <v>0</v>
          </cell>
          <cell r="G169">
            <v>0</v>
          </cell>
        </row>
        <row r="170">
          <cell r="C170" t="str">
            <v>2140</v>
          </cell>
          <cell r="D170">
            <v>72.6</v>
          </cell>
          <cell r="E170">
            <v>72.6</v>
          </cell>
          <cell r="F170">
            <v>9</v>
          </cell>
          <cell r="G170">
            <v>9</v>
          </cell>
        </row>
        <row r="171">
          <cell r="C171" t="str">
            <v>2151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C172" t="str">
            <v>2152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C173" t="str">
            <v>2157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C174" t="str">
            <v>2158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C175" t="str">
            <v>2161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C176" t="str">
            <v>2162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C177" t="str">
            <v>3000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C178" t="str">
            <v>3001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C179" t="str">
            <v>3002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C180" t="str">
            <v>3003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C181" t="str">
            <v>3004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C182" t="str">
            <v>3005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C183" t="str">
            <v>3006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C184" t="str">
            <v>3007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C185" t="str">
            <v>3008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C186" t="str">
            <v>1460M</v>
          </cell>
          <cell r="D186">
            <v>19.96</v>
          </cell>
          <cell r="E186">
            <v>19.959999999999997</v>
          </cell>
          <cell r="F186">
            <v>1</v>
          </cell>
          <cell r="G186">
            <v>1</v>
          </cell>
        </row>
        <row r="187">
          <cell r="C187" t="str">
            <v>1550M</v>
          </cell>
          <cell r="D187">
            <v>27</v>
          </cell>
          <cell r="E187">
            <v>27</v>
          </cell>
          <cell r="F187">
            <v>1</v>
          </cell>
          <cell r="G187">
            <v>1</v>
          </cell>
        </row>
        <row r="188">
          <cell r="C188" t="str">
            <v>3180M</v>
          </cell>
          <cell r="D188">
            <v>27</v>
          </cell>
          <cell r="E188">
            <v>27</v>
          </cell>
          <cell r="F188">
            <v>1</v>
          </cell>
          <cell r="G188">
            <v>1</v>
          </cell>
        </row>
        <row r="189">
          <cell r="C189" t="str">
            <v>4000M</v>
          </cell>
          <cell r="D189">
            <v>594.7</v>
          </cell>
          <cell r="E189">
            <v>595.7</v>
          </cell>
          <cell r="F189">
            <v>20.43</v>
          </cell>
          <cell r="G189">
            <v>6.249999999999999</v>
          </cell>
        </row>
        <row r="190">
          <cell r="C190" t="str">
            <v>4616M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C191" t="str">
            <v>4999M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C192" t="str">
            <v>5000M</v>
          </cell>
          <cell r="D192">
            <v>4030.07</v>
          </cell>
          <cell r="E192">
            <v>3923.9700000000003</v>
          </cell>
          <cell r="F192">
            <v>24</v>
          </cell>
          <cell r="G192">
            <v>25</v>
          </cell>
        </row>
        <row r="193">
          <cell r="C193" t="str">
            <v>5001M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C194" t="str">
            <v>5002M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C195" t="str">
            <v>5010M</v>
          </cell>
          <cell r="D195">
            <v>92.15</v>
          </cell>
          <cell r="E195">
            <v>94.25</v>
          </cell>
          <cell r="F195">
            <v>0</v>
          </cell>
          <cell r="G195">
            <v>1</v>
          </cell>
        </row>
      </sheetData>
      <sheetData sheetId="13"/>
      <sheetData sheetId="14">
        <row r="2">
          <cell r="I2" t="str">
            <v>0023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6">
      <selection activeCell="G23" sqref="G23"/>
    </sheetView>
  </sheetViews>
  <sheetFormatPr defaultColWidth="9.140625" defaultRowHeight="12.75"/>
  <cols>
    <col min="1" max="1" width="16.00390625" style="5" customWidth="1"/>
    <col min="2" max="2" width="12.28125" style="5" customWidth="1"/>
    <col min="3" max="3" width="11.4218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7.8515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29</v>
      </c>
      <c r="B3" s="9"/>
      <c r="C3" s="10"/>
      <c r="D3" s="10"/>
      <c r="E3" s="10"/>
      <c r="F3" s="10"/>
      <c r="G3" s="10"/>
      <c r="H3" s="11"/>
      <c r="I3" s="7"/>
    </row>
    <row r="4" spans="1:9" ht="18" customHeight="1">
      <c r="A4" s="12" t="s">
        <v>1</v>
      </c>
      <c r="B4" s="13"/>
      <c r="C4" s="14"/>
      <c r="D4" s="14"/>
      <c r="E4" s="14"/>
      <c r="F4" s="14"/>
      <c r="G4" s="14"/>
      <c r="H4" s="15"/>
      <c r="I4" s="7"/>
    </row>
    <row r="5" spans="1:8" ht="18" customHeight="1">
      <c r="A5" s="16" t="s">
        <v>2</v>
      </c>
      <c r="B5" s="17"/>
      <c r="C5" s="17"/>
      <c r="D5" s="17"/>
      <c r="E5" s="17"/>
      <c r="F5" s="17"/>
      <c r="G5" s="17"/>
      <c r="H5" s="18"/>
    </row>
    <row r="6" spans="1:8" ht="18" customHeight="1">
      <c r="A6" s="16" t="s">
        <v>3</v>
      </c>
      <c r="B6" s="17"/>
      <c r="C6" s="17"/>
      <c r="D6" s="17"/>
      <c r="E6" s="17"/>
      <c r="F6" s="17"/>
      <c r="G6" s="17"/>
      <c r="H6" s="18"/>
    </row>
    <row r="7" spans="1:8" ht="18" customHeight="1" thickBot="1">
      <c r="A7" s="19" t="s">
        <v>4</v>
      </c>
      <c r="B7" s="20" t="s">
        <v>26</v>
      </c>
      <c r="C7" s="20"/>
      <c r="D7" s="20"/>
      <c r="E7" s="20"/>
      <c r="F7" s="20" t="s">
        <v>5</v>
      </c>
      <c r="G7" s="20"/>
      <c r="H7" s="21"/>
    </row>
    <row r="8" spans="1:8" ht="18" customHeight="1" thickTop="1">
      <c r="A8" s="22"/>
      <c r="C8" s="22"/>
      <c r="D8" s="17"/>
      <c r="E8" s="17"/>
      <c r="F8" s="17"/>
      <c r="G8" s="17"/>
      <c r="H8" s="17"/>
    </row>
    <row r="9" spans="1:8" ht="18" customHeight="1">
      <c r="A9" s="17" t="s">
        <v>6</v>
      </c>
      <c r="C9" s="22"/>
      <c r="D9" s="22"/>
      <c r="E9" s="22"/>
      <c r="F9" s="22"/>
      <c r="G9" s="22"/>
      <c r="H9" s="22"/>
    </row>
    <row r="10" spans="1:8" ht="18" customHeight="1" thickBot="1">
      <c r="A10" s="23" t="s">
        <v>7</v>
      </c>
      <c r="B10" s="17"/>
      <c r="C10" s="22"/>
      <c r="D10" s="22"/>
      <c r="E10" s="22"/>
      <c r="F10" s="22"/>
      <c r="G10" s="22"/>
      <c r="H10" s="22"/>
    </row>
    <row r="11" spans="1:8" ht="40.5" customHeight="1">
      <c r="A11" s="24" t="s">
        <v>8</v>
      </c>
      <c r="B11" s="25"/>
      <c r="C11" s="26" t="s">
        <v>9</v>
      </c>
      <c r="D11" s="26" t="s">
        <v>10</v>
      </c>
      <c r="E11" s="27" t="s">
        <v>11</v>
      </c>
      <c r="F11" s="27" t="s">
        <v>12</v>
      </c>
      <c r="G11" s="28" t="s">
        <v>13</v>
      </c>
      <c r="H11" s="29" t="s">
        <v>14</v>
      </c>
    </row>
    <row r="12" spans="1:8" ht="18" customHeight="1">
      <c r="A12" s="30"/>
      <c r="B12" s="31"/>
      <c r="C12" s="32" t="s">
        <v>15</v>
      </c>
      <c r="D12" s="32" t="s">
        <v>16</v>
      </c>
      <c r="E12" s="33"/>
      <c r="F12" s="33"/>
      <c r="G12" s="34"/>
      <c r="H12" s="35"/>
    </row>
    <row r="13" spans="1:8" ht="30" customHeight="1">
      <c r="A13" s="30" t="s">
        <v>17</v>
      </c>
      <c r="B13" s="31"/>
      <c r="C13" s="36">
        <v>5531</v>
      </c>
      <c r="D13" s="37"/>
      <c r="E13" s="38">
        <v>152500</v>
      </c>
      <c r="F13" s="38">
        <v>155500</v>
      </c>
      <c r="G13" s="39">
        <f>F13*1.04</f>
        <v>161720</v>
      </c>
      <c r="H13" s="40">
        <f>G13*1.04</f>
        <v>168188.80000000002</v>
      </c>
    </row>
    <row r="14" spans="1:8" ht="18" customHeight="1">
      <c r="A14" s="30"/>
      <c r="B14" s="31"/>
      <c r="C14" s="36"/>
      <c r="D14" s="32"/>
      <c r="E14" s="38"/>
      <c r="F14" s="38"/>
      <c r="G14" s="39"/>
      <c r="H14" s="40"/>
    </row>
    <row r="15" spans="1:8" ht="18" customHeight="1">
      <c r="A15" s="30"/>
      <c r="B15" s="31"/>
      <c r="C15" s="36"/>
      <c r="D15" s="41"/>
      <c r="E15" s="42"/>
      <c r="F15" s="42"/>
      <c r="G15" s="43"/>
      <c r="H15" s="44"/>
    </row>
    <row r="16" spans="1:8" ht="18" customHeight="1" thickBot="1">
      <c r="A16" s="45"/>
      <c r="B16" s="46" t="s">
        <v>18</v>
      </c>
      <c r="C16" s="47"/>
      <c r="D16" s="47"/>
      <c r="E16" s="48">
        <f>SUM(E12:E15)</f>
        <v>152500</v>
      </c>
      <c r="F16" s="48">
        <f aca="true" t="shared" si="0" ref="F16:H16">SUM(F12:F15)</f>
        <v>155500</v>
      </c>
      <c r="G16" s="48">
        <f t="shared" si="0"/>
        <v>161720</v>
      </c>
      <c r="H16" s="49">
        <f t="shared" si="0"/>
        <v>168188.80000000002</v>
      </c>
    </row>
    <row r="17" spans="1:8" ht="18" customHeight="1">
      <c r="A17" s="22"/>
      <c r="B17" s="22"/>
      <c r="C17" s="22"/>
      <c r="D17" s="22"/>
      <c r="E17" s="50"/>
      <c r="F17" s="50"/>
      <c r="G17" s="50"/>
      <c r="H17" s="50"/>
    </row>
    <row r="18" spans="1:8" ht="18" customHeight="1" thickBot="1">
      <c r="A18" s="51" t="s">
        <v>19</v>
      </c>
      <c r="B18" s="17"/>
      <c r="C18" s="17"/>
      <c r="D18" s="22"/>
      <c r="E18" s="22"/>
      <c r="F18" s="22"/>
      <c r="G18" s="22"/>
      <c r="H18" s="22"/>
    </row>
    <row r="19" spans="1:8" ht="35.25" customHeight="1">
      <c r="A19" s="24" t="s">
        <v>8</v>
      </c>
      <c r="B19" s="25"/>
      <c r="C19" s="26" t="s">
        <v>9</v>
      </c>
      <c r="D19" s="26" t="s">
        <v>20</v>
      </c>
      <c r="E19" s="27" t="s">
        <v>11</v>
      </c>
      <c r="F19" s="27" t="s">
        <v>12</v>
      </c>
      <c r="G19" s="28" t="s">
        <v>13</v>
      </c>
      <c r="H19" s="29" t="s">
        <v>14</v>
      </c>
    </row>
    <row r="20" spans="1:8" ht="18" customHeight="1">
      <c r="A20" s="30"/>
      <c r="B20" s="52"/>
      <c r="C20" s="32" t="s">
        <v>15</v>
      </c>
      <c r="D20" s="32"/>
      <c r="E20" s="33"/>
      <c r="F20" s="33"/>
      <c r="G20" s="34"/>
      <c r="H20" s="35"/>
    </row>
    <row r="21" spans="1:8" ht="18" customHeight="1">
      <c r="A21" s="30" t="s">
        <v>17</v>
      </c>
      <c r="B21" s="52"/>
      <c r="C21" s="36">
        <v>5531</v>
      </c>
      <c r="D21" s="36" t="s">
        <v>21</v>
      </c>
      <c r="E21" s="38">
        <f>E33</f>
        <v>152500</v>
      </c>
      <c r="F21" s="38">
        <f>F33</f>
        <v>155500</v>
      </c>
      <c r="G21" s="39">
        <f>F21*1.03</f>
        <v>160165</v>
      </c>
      <c r="H21" s="40">
        <f>G21*1.03</f>
        <v>164969.95</v>
      </c>
    </row>
    <row r="22" spans="1:8" ht="18" customHeight="1">
      <c r="A22" s="30"/>
      <c r="B22" s="52"/>
      <c r="C22" s="36"/>
      <c r="D22" s="53"/>
      <c r="E22" s="42"/>
      <c r="F22" s="38"/>
      <c r="G22" s="39"/>
      <c r="H22" s="40"/>
    </row>
    <row r="23" spans="1:8" ht="18" customHeight="1">
      <c r="A23" s="30"/>
      <c r="B23" s="52"/>
      <c r="C23" s="41"/>
      <c r="D23" s="41"/>
      <c r="E23" s="38"/>
      <c r="F23" s="38"/>
      <c r="G23" s="39"/>
      <c r="H23" s="40"/>
    </row>
    <row r="24" spans="1:9" ht="18" customHeight="1" thickBot="1">
      <c r="A24" s="45"/>
      <c r="B24" s="46" t="s">
        <v>22</v>
      </c>
      <c r="C24" s="47"/>
      <c r="D24" s="47"/>
      <c r="E24" s="48">
        <f>SUM(E20:E23)</f>
        <v>152500</v>
      </c>
      <c r="F24" s="48">
        <f aca="true" t="shared" si="1" ref="F24:H24">SUM(F20:F23)</f>
        <v>155500</v>
      </c>
      <c r="G24" s="48">
        <f t="shared" si="1"/>
        <v>160165</v>
      </c>
      <c r="H24" s="49">
        <f t="shared" si="1"/>
        <v>164969.95</v>
      </c>
      <c r="I24" s="54"/>
    </row>
    <row r="25" spans="1:8" ht="18" customHeight="1">
      <c r="A25" s="22"/>
      <c r="B25" s="22"/>
      <c r="C25" s="22"/>
      <c r="D25" s="22"/>
      <c r="E25" s="50"/>
      <c r="F25" s="50"/>
      <c r="G25" s="50"/>
      <c r="H25" s="50"/>
    </row>
    <row r="26" spans="1:8" ht="18" customHeight="1" thickBot="1">
      <c r="A26" s="51" t="s">
        <v>23</v>
      </c>
      <c r="B26" s="17"/>
      <c r="C26" s="17"/>
      <c r="D26" s="17"/>
      <c r="E26" s="22"/>
      <c r="F26" s="22"/>
      <c r="G26" s="22"/>
      <c r="H26" s="22"/>
    </row>
    <row r="27" spans="1:10" ht="42" customHeight="1">
      <c r="A27" s="24"/>
      <c r="B27" s="25"/>
      <c r="C27" s="55"/>
      <c r="D27" s="56"/>
      <c r="E27" s="27" t="s">
        <v>11</v>
      </c>
      <c r="F27" s="27" t="s">
        <v>12</v>
      </c>
      <c r="G27" s="28" t="s">
        <v>13</v>
      </c>
      <c r="H27" s="29" t="s">
        <v>14</v>
      </c>
      <c r="I27" s="57"/>
      <c r="J27" s="57"/>
    </row>
    <row r="28" spans="1:10" ht="18" customHeight="1">
      <c r="A28" s="30" t="s">
        <v>30</v>
      </c>
      <c r="B28" s="31"/>
      <c r="C28" s="58"/>
      <c r="D28" s="59"/>
      <c r="E28" s="38">
        <v>75000</v>
      </c>
      <c r="F28" s="38">
        <f>E28*1.04</f>
        <v>78000</v>
      </c>
      <c r="G28" s="60">
        <f>F28*1.03</f>
        <v>80340</v>
      </c>
      <c r="H28" s="61">
        <f>G28*1.03</f>
        <v>82750.2</v>
      </c>
      <c r="I28" s="57"/>
      <c r="J28" s="57"/>
    </row>
    <row r="29" spans="1:10" ht="18" customHeight="1">
      <c r="A29" s="30" t="s">
        <v>24</v>
      </c>
      <c r="B29" s="31"/>
      <c r="C29" s="31"/>
      <c r="D29" s="52"/>
      <c r="E29" s="38">
        <v>77500</v>
      </c>
      <c r="F29" s="38">
        <v>77500</v>
      </c>
      <c r="G29" s="39">
        <f>F29*1.03</f>
        <v>79825</v>
      </c>
      <c r="H29" s="40">
        <f>G29*1.03</f>
        <v>82219.75</v>
      </c>
      <c r="I29" s="62"/>
      <c r="J29" s="62"/>
    </row>
    <row r="30" spans="1:10" ht="18" customHeight="1">
      <c r="A30" s="30"/>
      <c r="B30" s="31"/>
      <c r="C30" s="31"/>
      <c r="D30" s="52"/>
      <c r="E30" s="38"/>
      <c r="F30" s="38"/>
      <c r="G30" s="39"/>
      <c r="H30" s="40"/>
      <c r="I30" s="62"/>
      <c r="J30" s="62"/>
    </row>
    <row r="31" spans="1:8" ht="18" customHeight="1">
      <c r="A31" s="30"/>
      <c r="B31" s="31"/>
      <c r="C31" s="31"/>
      <c r="D31" s="52"/>
      <c r="E31" s="63"/>
      <c r="F31" s="38"/>
      <c r="G31" s="39"/>
      <c r="H31" s="40"/>
    </row>
    <row r="32" spans="1:8" ht="18" customHeight="1">
      <c r="A32" s="64"/>
      <c r="B32" s="65"/>
      <c r="C32" s="65"/>
      <c r="D32" s="66"/>
      <c r="E32" s="67"/>
      <c r="F32" s="67"/>
      <c r="G32" s="68"/>
      <c r="H32" s="69"/>
    </row>
    <row r="33" spans="1:10" ht="18" customHeight="1" thickBot="1">
      <c r="A33" s="45" t="s">
        <v>22</v>
      </c>
      <c r="B33" s="46"/>
      <c r="C33" s="46"/>
      <c r="D33" s="70"/>
      <c r="E33" s="48">
        <f>SUM(E28:E32)</f>
        <v>152500</v>
      </c>
      <c r="F33" s="48">
        <f aca="true" t="shared" si="2" ref="F33:H33">SUM(F28:F32)</f>
        <v>155500</v>
      </c>
      <c r="G33" s="48">
        <f t="shared" si="2"/>
        <v>160165</v>
      </c>
      <c r="H33" s="49">
        <f t="shared" si="2"/>
        <v>164969.95</v>
      </c>
      <c r="I33" s="71"/>
      <c r="J33" s="71"/>
    </row>
    <row r="34" spans="1:10" ht="18" customHeight="1">
      <c r="A34" s="22" t="s">
        <v>25</v>
      </c>
      <c r="B34" s="22"/>
      <c r="C34" s="22"/>
      <c r="D34" s="22"/>
      <c r="E34" s="50"/>
      <c r="F34" s="50"/>
      <c r="G34" s="50"/>
      <c r="H34" s="50"/>
      <c r="I34" s="71"/>
      <c r="J34" s="71"/>
    </row>
    <row r="35" spans="1:10" ht="13.5">
      <c r="A35" s="22" t="s">
        <v>27</v>
      </c>
      <c r="C35" s="22"/>
      <c r="D35" s="22"/>
      <c r="E35" s="50"/>
      <c r="F35" s="50"/>
      <c r="G35" s="50"/>
      <c r="H35" s="50"/>
      <c r="I35" s="71"/>
      <c r="J35" s="71"/>
    </row>
    <row r="36" spans="1:10" ht="13.5">
      <c r="A36" s="22" t="s">
        <v>28</v>
      </c>
      <c r="C36" s="22"/>
      <c r="D36" s="22"/>
      <c r="E36" s="50"/>
      <c r="F36" s="50"/>
      <c r="G36" s="50"/>
      <c r="H36" s="50"/>
      <c r="I36" s="71"/>
      <c r="J36" s="71"/>
    </row>
    <row r="37" spans="1:8" ht="13.5">
      <c r="A37" s="22"/>
      <c r="C37" s="22"/>
      <c r="D37" s="22"/>
      <c r="E37" s="22"/>
      <c r="F37" s="22"/>
      <c r="G37" s="22"/>
      <c r="H37" s="22"/>
    </row>
    <row r="38" spans="1:8" ht="13.5">
      <c r="A38" s="72"/>
      <c r="B38" s="22"/>
      <c r="C38" s="22"/>
      <c r="D38" s="22"/>
      <c r="E38" s="50"/>
      <c r="F38" s="50"/>
      <c r="G38" s="50"/>
      <c r="H38" s="50"/>
    </row>
    <row r="39" ht="12.75">
      <c r="A39" s="73"/>
    </row>
    <row r="40" ht="12.75">
      <c r="A40" s="74"/>
    </row>
  </sheetData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John Walsh</cp:lastModifiedBy>
  <dcterms:created xsi:type="dcterms:W3CDTF">2013-05-08T21:33:29Z</dcterms:created>
  <dcterms:modified xsi:type="dcterms:W3CDTF">2013-05-17T15:42:49Z</dcterms:modified>
  <cp:category/>
  <cp:version/>
  <cp:contentType/>
  <cp:contentStatus/>
</cp:coreProperties>
</file>