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810" activeTab="0"/>
  </bookViews>
  <sheets>
    <sheet name="Attachment A" sheetId="1" r:id="rId1"/>
  </sheets>
  <definedNames>
    <definedName name="_xlnm.Print_Area" localSheetId="0">'Attachment A'!$A$1:$J$27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<sst xmlns="http://schemas.openxmlformats.org/spreadsheetml/2006/main" count="22" uniqueCount="21">
  <si>
    <t>Project Name</t>
  </si>
  <si>
    <t>Grand Total</t>
  </si>
  <si>
    <t>Project</t>
  </si>
  <si>
    <t>Fund Title</t>
  </si>
  <si>
    <t>ATTACHMENT A GENERAL GOVERNMENT CAPITAL IMPROVEMENT PROGRAM</t>
  </si>
  <si>
    <t>3160/PARKS &amp; RECREATION - OPEN SPACE CONSTRUCTION</t>
  </si>
  <si>
    <t>3160/PARKS &amp; RECREATION - OPEN SPACE CONSTRUCTION Total</t>
  </si>
  <si>
    <t>Play Area Rehab</t>
  </si>
  <si>
    <t>DDES Permit Integration</t>
  </si>
  <si>
    <t>Electronic Scheduling/Time and Attendance</t>
  </si>
  <si>
    <t>Two-Factor Authentication Project</t>
  </si>
  <si>
    <t>Enterprise Customer Relationship Management</t>
  </si>
  <si>
    <t>Enterprise Document Management</t>
  </si>
  <si>
    <t>3471/Radio Communications</t>
  </si>
  <si>
    <t>3471/Radio Communications Total</t>
  </si>
  <si>
    <t>1115920</t>
  </si>
  <si>
    <t>Next Generation Land Mobile Radio System</t>
  </si>
  <si>
    <t>Sobieski Mountain Radio Repair</t>
  </si>
  <si>
    <t xml:space="preserve">3771/KCIT CAPITAL PROJECTS    </t>
  </si>
  <si>
    <t>3771/KCIT CAPITAL PROJECTS  Total</t>
  </si>
  <si>
    <t>HOF Youth Homelessness System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</si>
</sst>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2" xfId="0" applyFont="1" applyFill="1" applyBorder="1" applyAlignment="1">
      <alignment horizontal="left" indent="1"/>
    </xf>
    <xf numFmtId="38" fontId="39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Border="1" applyAlignment="1">
      <alignment horizontal="left" indent="2"/>
    </xf>
    <xf numFmtId="0" fontId="38" fillId="33" borderId="13" xfId="0" applyFont="1" applyFill="1" applyBorder="1" applyAlignment="1">
      <alignment horizontal="left"/>
    </xf>
    <xf numFmtId="38" fontId="38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38" fontId="38" fillId="33" borderId="14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38" fontId="39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38" fontId="39" fillId="33" borderId="17" xfId="0" applyNumberFormat="1" applyFont="1" applyFill="1" applyBorder="1" applyAlignment="1">
      <alignment/>
    </xf>
    <xf numFmtId="38" fontId="38" fillId="33" borderId="17" xfId="0" applyNumberFormat="1" applyFont="1" applyFill="1" applyBorder="1" applyAlignment="1">
      <alignment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164" fontId="38" fillId="33" borderId="18" xfId="0" applyNumberFormat="1" applyFont="1" applyFill="1" applyBorder="1" applyAlignment="1">
      <alignment/>
    </xf>
    <xf numFmtId="164" fontId="38" fillId="33" borderId="19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9" xfId="0" applyNumberFormat="1" applyFont="1" applyFill="1" applyBorder="1" applyAlignment="1">
      <alignment horizontal="center"/>
    </xf>
    <xf numFmtId="164" fontId="39" fillId="33" borderId="2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9" fillId="33" borderId="0" xfId="0" applyFont="1" applyFill="1" applyBorder="1" applyAlignment="1">
      <alignment horizontal="left" indent="1"/>
    </xf>
    <xf numFmtId="164" fontId="38" fillId="33" borderId="2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inden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3" fillId="0" borderId="0" xfId="0" applyNumberFormat="1" applyFont="1" applyAlignment="1">
      <alignment/>
    </xf>
    <xf numFmtId="49" fontId="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42.57421875" style="3" bestFit="1" customWidth="1"/>
    <col min="4" max="4" width="10.8515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1.57421875" style="3" bestFit="1" customWidth="1"/>
    <col min="11" max="11" width="19.57421875" style="3" bestFit="1" customWidth="1"/>
    <col min="12" max="16384" width="9.140625" style="3" customWidth="1"/>
  </cols>
  <sheetData>
    <row r="1" spans="1:11" s="1" customFormat="1" ht="12.75">
      <c r="A1" s="46" t="s">
        <v>4</v>
      </c>
      <c r="B1" s="46"/>
      <c r="C1" s="46"/>
      <c r="D1" s="46"/>
      <c r="E1" s="46"/>
      <c r="F1" s="46"/>
      <c r="G1" s="46"/>
      <c r="H1" s="46"/>
      <c r="I1" s="46"/>
      <c r="J1" s="46"/>
      <c r="K1" s="41"/>
    </row>
    <row r="2" spans="1:11" s="2" customFormat="1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2"/>
    </row>
    <row r="3" spans="1:11" ht="12.75">
      <c r="A3" s="32" t="s">
        <v>3</v>
      </c>
      <c r="B3" s="32" t="s">
        <v>2</v>
      </c>
      <c r="C3" s="32" t="s">
        <v>0</v>
      </c>
      <c r="D3" s="33">
        <v>2012</v>
      </c>
      <c r="E3" s="24">
        <v>2013</v>
      </c>
      <c r="F3" s="24">
        <v>2014</v>
      </c>
      <c r="G3" s="24">
        <v>2015</v>
      </c>
      <c r="H3" s="24">
        <v>2016</v>
      </c>
      <c r="I3" s="6">
        <v>2017</v>
      </c>
      <c r="J3" s="5" t="s">
        <v>1</v>
      </c>
      <c r="K3" s="44"/>
    </row>
    <row r="4" spans="1:18" ht="15">
      <c r="A4" s="18"/>
      <c r="B4" s="7"/>
      <c r="C4" s="19"/>
      <c r="D4" s="29"/>
      <c r="E4" s="26"/>
      <c r="F4" s="26"/>
      <c r="G4" s="26"/>
      <c r="H4" s="26"/>
      <c r="I4" s="13"/>
      <c r="J4" s="39"/>
      <c r="K4" s="44"/>
      <c r="L4" s="36"/>
      <c r="M4" s="36"/>
      <c r="N4" s="36"/>
      <c r="O4" s="36"/>
      <c r="P4" s="37"/>
      <c r="Q4" s="36"/>
      <c r="R4" s="36"/>
    </row>
    <row r="5" spans="1:18" ht="15">
      <c r="A5" s="8" t="s">
        <v>5</v>
      </c>
      <c r="B5" s="7"/>
      <c r="C5" s="19"/>
      <c r="D5" s="29"/>
      <c r="E5" s="26"/>
      <c r="F5" s="26"/>
      <c r="G5" s="26"/>
      <c r="H5" s="26"/>
      <c r="I5" s="13"/>
      <c r="J5" s="39"/>
      <c r="K5" s="44"/>
      <c r="L5" s="36"/>
      <c r="M5" s="36"/>
      <c r="N5" s="36"/>
      <c r="O5" s="36"/>
      <c r="P5" s="37"/>
      <c r="Q5" s="36"/>
      <c r="R5" s="36"/>
    </row>
    <row r="6" spans="1:18" ht="15">
      <c r="A6" s="8"/>
      <c r="B6" s="48">
        <v>1039613</v>
      </c>
      <c r="C6" s="19" t="s">
        <v>7</v>
      </c>
      <c r="D6" s="29">
        <v>140083</v>
      </c>
      <c r="E6" s="25"/>
      <c r="F6" s="25"/>
      <c r="G6" s="25"/>
      <c r="H6" s="25"/>
      <c r="I6" s="9"/>
      <c r="J6" s="39">
        <f>SUM(D6:I6)</f>
        <v>140083</v>
      </c>
      <c r="K6" s="44"/>
      <c r="L6" s="36"/>
      <c r="M6" s="36"/>
      <c r="N6" s="36"/>
      <c r="O6" s="36"/>
      <c r="P6" s="37"/>
      <c r="Q6" s="36"/>
      <c r="R6" s="36"/>
    </row>
    <row r="7" spans="1:11" ht="12.75">
      <c r="A7" s="10"/>
      <c r="B7" s="11"/>
      <c r="C7" s="12"/>
      <c r="D7" s="29"/>
      <c r="E7" s="26"/>
      <c r="F7" s="26"/>
      <c r="G7" s="26"/>
      <c r="H7" s="26"/>
      <c r="I7" s="13"/>
      <c r="J7" s="43"/>
      <c r="K7" s="44"/>
    </row>
    <row r="8" spans="1:11" ht="12.75">
      <c r="A8" s="14" t="s">
        <v>6</v>
      </c>
      <c r="B8" s="15"/>
      <c r="C8" s="16"/>
      <c r="D8" s="30">
        <f>SUM(D6:D7)</f>
        <v>140083</v>
      </c>
      <c r="E8" s="27"/>
      <c r="F8" s="27"/>
      <c r="G8" s="27"/>
      <c r="H8" s="27"/>
      <c r="I8" s="17"/>
      <c r="J8" s="40">
        <f>SUM(D8:I8)</f>
        <v>140083</v>
      </c>
      <c r="K8" s="44"/>
    </row>
    <row r="9" spans="1:11" ht="12.75">
      <c r="A9" s="18"/>
      <c r="B9" s="7"/>
      <c r="C9" s="19"/>
      <c r="D9" s="29"/>
      <c r="E9" s="26"/>
      <c r="F9" s="26"/>
      <c r="G9" s="26"/>
      <c r="H9" s="26"/>
      <c r="I9" s="13"/>
      <c r="J9" s="39"/>
      <c r="K9" s="44"/>
    </row>
    <row r="10" spans="1:18" ht="15">
      <c r="A10" s="8" t="s">
        <v>13</v>
      </c>
      <c r="B10" s="7"/>
      <c r="C10" s="19"/>
      <c r="D10" s="29"/>
      <c r="E10" s="26"/>
      <c r="F10" s="26"/>
      <c r="G10" s="26"/>
      <c r="H10" s="26"/>
      <c r="I10" s="13"/>
      <c r="J10" s="39"/>
      <c r="K10" s="44"/>
      <c r="L10" s="36"/>
      <c r="M10" s="36"/>
      <c r="N10" s="36"/>
      <c r="O10" s="36"/>
      <c r="P10" s="37"/>
      <c r="Q10" s="36"/>
      <c r="R10" s="36"/>
    </row>
    <row r="11" spans="1:18" ht="15">
      <c r="A11" s="8"/>
      <c r="B11" s="48" t="s">
        <v>15</v>
      </c>
      <c r="C11" s="19" t="s">
        <v>16</v>
      </c>
      <c r="D11" s="29">
        <v>1803527</v>
      </c>
      <c r="E11" s="25"/>
      <c r="F11" s="25"/>
      <c r="G11" s="25"/>
      <c r="H11" s="25"/>
      <c r="I11" s="9"/>
      <c r="J11" s="39">
        <f>SUM(D11:I11)</f>
        <v>1803527</v>
      </c>
      <c r="K11" s="44"/>
      <c r="L11" s="36"/>
      <c r="M11" s="36"/>
      <c r="N11" s="36"/>
      <c r="O11" s="36"/>
      <c r="P11" s="37"/>
      <c r="Q11" s="36"/>
      <c r="R11" s="36"/>
    </row>
    <row r="12" spans="1:11" ht="12.75">
      <c r="A12" s="10"/>
      <c r="B12" s="11"/>
      <c r="C12" s="12"/>
      <c r="D12" s="29"/>
      <c r="E12" s="26"/>
      <c r="F12" s="26"/>
      <c r="G12" s="26"/>
      <c r="H12" s="26"/>
      <c r="I12" s="13"/>
      <c r="J12" s="43"/>
      <c r="K12" s="44"/>
    </row>
    <row r="13" spans="1:11" ht="12.75">
      <c r="A13" s="14" t="s">
        <v>14</v>
      </c>
      <c r="B13" s="15"/>
      <c r="C13" s="16"/>
      <c r="D13" s="30">
        <f>SUM(D11:D12)</f>
        <v>1803527</v>
      </c>
      <c r="E13" s="27"/>
      <c r="F13" s="27"/>
      <c r="G13" s="27"/>
      <c r="H13" s="27"/>
      <c r="I13" s="17"/>
      <c r="J13" s="40">
        <f>SUM(D13:I13)</f>
        <v>1803527</v>
      </c>
      <c r="K13" s="44"/>
    </row>
    <row r="14" spans="1:10" ht="12.75">
      <c r="A14" s="45"/>
      <c r="B14" s="7"/>
      <c r="C14" s="19"/>
      <c r="D14" s="29"/>
      <c r="E14" s="26"/>
      <c r="F14" s="26"/>
      <c r="G14" s="26"/>
      <c r="H14" s="26"/>
      <c r="I14" s="13"/>
      <c r="J14" s="39"/>
    </row>
    <row r="15" spans="1:10" ht="12.75">
      <c r="A15" s="38" t="s">
        <v>18</v>
      </c>
      <c r="B15" s="7"/>
      <c r="C15" s="19"/>
      <c r="D15" s="29"/>
      <c r="E15" s="26"/>
      <c r="F15" s="26"/>
      <c r="G15" s="26"/>
      <c r="H15" s="26"/>
      <c r="I15" s="13"/>
      <c r="J15" s="39"/>
    </row>
    <row r="16" spans="1:10" ht="12.75">
      <c r="A16" s="8"/>
      <c r="B16" s="49">
        <v>1028784</v>
      </c>
      <c r="C16" s="19" t="s">
        <v>8</v>
      </c>
      <c r="D16" s="29">
        <v>323301</v>
      </c>
      <c r="E16" s="26"/>
      <c r="F16" s="26"/>
      <c r="G16" s="26"/>
      <c r="H16" s="26"/>
      <c r="I16" s="13"/>
      <c r="J16" s="39">
        <f>SUM(D16:I16)</f>
        <v>323301</v>
      </c>
    </row>
    <row r="17" spans="1:10" ht="12.75">
      <c r="A17" s="8"/>
      <c r="B17" s="7">
        <v>1111956</v>
      </c>
      <c r="C17" s="19" t="s">
        <v>9</v>
      </c>
      <c r="D17" s="29">
        <v>300000</v>
      </c>
      <c r="E17" s="26"/>
      <c r="F17" s="26"/>
      <c r="G17" s="26"/>
      <c r="H17" s="26"/>
      <c r="I17" s="13"/>
      <c r="J17" s="39">
        <f>SUM(D17:I17)</f>
        <v>300000</v>
      </c>
    </row>
    <row r="18" spans="1:10" ht="12.75">
      <c r="A18" s="8"/>
      <c r="B18" s="7">
        <v>1116899</v>
      </c>
      <c r="C18" s="19" t="s">
        <v>10</v>
      </c>
      <c r="D18" s="29">
        <v>261500</v>
      </c>
      <c r="E18" s="26"/>
      <c r="F18" s="26"/>
      <c r="G18" s="26"/>
      <c r="H18" s="26"/>
      <c r="I18" s="13"/>
      <c r="J18" s="39">
        <f>SUM(D18:I18)</f>
        <v>261500</v>
      </c>
    </row>
    <row r="19" spans="1:10" ht="12.75">
      <c r="A19" s="8"/>
      <c r="B19" s="7"/>
      <c r="C19" s="19" t="s">
        <v>11</v>
      </c>
      <c r="D19" s="29">
        <v>138516</v>
      </c>
      <c r="E19" s="26"/>
      <c r="F19" s="26"/>
      <c r="G19" s="26"/>
      <c r="H19" s="26"/>
      <c r="I19" s="13"/>
      <c r="J19" s="39"/>
    </row>
    <row r="20" spans="1:10" ht="12.75">
      <c r="A20" s="8"/>
      <c r="B20" s="7">
        <v>1116592</v>
      </c>
      <c r="C20" s="19" t="s">
        <v>12</v>
      </c>
      <c r="D20" s="29">
        <v>482655</v>
      </c>
      <c r="E20" s="26"/>
      <c r="F20" s="26"/>
      <c r="G20" s="26"/>
      <c r="H20" s="26"/>
      <c r="I20" s="13"/>
      <c r="J20" s="39"/>
    </row>
    <row r="21" spans="1:10" ht="12.75">
      <c r="A21" s="8"/>
      <c r="B21" s="7">
        <v>1116591</v>
      </c>
      <c r="C21" s="19" t="s">
        <v>17</v>
      </c>
      <c r="D21" s="29">
        <v>121351</v>
      </c>
      <c r="E21" s="26"/>
      <c r="F21" s="26"/>
      <c r="G21" s="26"/>
      <c r="H21" s="26"/>
      <c r="I21" s="13"/>
      <c r="J21" s="39"/>
    </row>
    <row r="22" spans="1:10" ht="12.75">
      <c r="A22" s="8"/>
      <c r="B22" s="7"/>
      <c r="C22" s="19" t="s">
        <v>20</v>
      </c>
      <c r="D22" s="29">
        <v>90000</v>
      </c>
      <c r="E22" s="26"/>
      <c r="F22" s="26"/>
      <c r="G22" s="26"/>
      <c r="H22" s="26"/>
      <c r="I22" s="13"/>
      <c r="J22" s="39"/>
    </row>
    <row r="23" spans="1:10" ht="12.75">
      <c r="A23" s="10"/>
      <c r="B23" s="11"/>
      <c r="C23" s="12"/>
      <c r="D23" s="29"/>
      <c r="E23" s="26"/>
      <c r="F23" s="26"/>
      <c r="G23" s="26"/>
      <c r="H23" s="26"/>
      <c r="I23" s="13"/>
      <c r="J23" s="39"/>
    </row>
    <row r="24" spans="1:10" ht="12.75">
      <c r="A24" s="14" t="s">
        <v>19</v>
      </c>
      <c r="B24" s="15"/>
      <c r="C24" s="16"/>
      <c r="D24" s="30">
        <f>SUM(D16:D23)</f>
        <v>1717323</v>
      </c>
      <c r="E24" s="27"/>
      <c r="F24" s="27"/>
      <c r="G24" s="27"/>
      <c r="H24" s="27"/>
      <c r="I24" s="17"/>
      <c r="J24" s="40">
        <f>SUM(D24:I24)</f>
        <v>1717323</v>
      </c>
    </row>
    <row r="25" spans="1:10" ht="12.75">
      <c r="A25" s="18"/>
      <c r="B25" s="7"/>
      <c r="C25" s="19"/>
      <c r="D25" s="29"/>
      <c r="E25" s="26"/>
      <c r="F25" s="26"/>
      <c r="G25" s="26"/>
      <c r="H25" s="26"/>
      <c r="I25" s="13"/>
      <c r="J25" s="34"/>
    </row>
    <row r="26" spans="1:11" s="4" customFormat="1" ht="12.75">
      <c r="A26" s="23" t="s">
        <v>1</v>
      </c>
      <c r="B26" s="20"/>
      <c r="C26" s="21"/>
      <c r="D26" s="31">
        <f>SUM(D4:D25)/2</f>
        <v>3660933</v>
      </c>
      <c r="E26" s="28"/>
      <c r="F26" s="28"/>
      <c r="G26" s="28"/>
      <c r="H26" s="28"/>
      <c r="I26" s="22"/>
      <c r="J26" s="35">
        <f>SUM(J4:J25)/2</f>
        <v>3244672</v>
      </c>
      <c r="K26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6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A-spreadsheet</dc:title>
  <dc:subject/>
  <dc:creator>Jennifer Lehman</dc:creator>
  <cp:keywords/>
  <dc:description/>
  <cp:lastModifiedBy>Blossey, Linda</cp:lastModifiedBy>
  <cp:lastPrinted>2012-04-10T20:21:57Z</cp:lastPrinted>
  <dcterms:created xsi:type="dcterms:W3CDTF">2011-09-16T21:58:34Z</dcterms:created>
  <dcterms:modified xsi:type="dcterms:W3CDTF">2012-06-21T15:34:45Z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