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 New Bldg.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>
    <definedName name="_xlnm.Print_Area" localSheetId="0">'2 New Bldg.'!$A$1:$H$43</definedName>
  </definedNames>
  <calcPr fullCalcOnLoad="1"/>
</workbook>
</file>

<file path=xl/sharedStrings.xml><?xml version="1.0" encoding="utf-8"?>
<sst xmlns="http://schemas.openxmlformats.org/spreadsheetml/2006/main" count="67" uniqueCount="32">
  <si>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</si>
  <si>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</si>
  <si>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</si>
  <si>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</si>
  <si>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</si>
  <si>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</si>
  <si>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</si>
  <si>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</si>
  <si>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</si>
  <si>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</si>
  <si>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</si>
  <si>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</si>
  <si>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</si>
  <si>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</si>
  <si>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</si>
  <si>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</si>
  <si>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</si>
  <si>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</si>
  <si>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>Affected Agency and/or Agencies: Facilities Maintenance Division</t>
  </si>
  <si>
    <t>Note Prepared By:   Bobbie Faucette</t>
  </si>
  <si>
    <t>Note Reviewed By: Sid Bender</t>
  </si>
  <si>
    <t xml:space="preserve">Capital </t>
  </si>
  <si>
    <t>Title:  Supplemental Appropriation for Building Repair and Replacement Subfund</t>
  </si>
  <si>
    <t>Building Repair and Replacement</t>
  </si>
  <si>
    <t>0605</t>
  </si>
  <si>
    <t>Ordinance/Motion No.   2004-</t>
  </si>
  <si>
    <t>NCOB Reimbursement</t>
  </si>
  <si>
    <t xml:space="preserve">     Outside Revenues</t>
  </si>
  <si>
    <t xml:space="preserve">     NCOB - Reimbursement</t>
  </si>
  <si>
    <t>"</t>
  </si>
  <si>
    <t>Limited General Obligation Bonds Backed byTenant Revenues</t>
  </si>
  <si>
    <t>Limited General Obligation Bonds Backed by: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</si>
</sst>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15" applyNumberFormat="1" applyAlignment="1">
      <alignment/>
    </xf>
    <xf numFmtId="3" fontId="4" fillId="0" borderId="10" xfId="0" applyNumberFormat="1" applyFont="1" applyBorder="1" applyAlignment="1">
      <alignment wrapText="1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ucetteb\Local%20Settings\Temporary%20Internet%20Files\OLK21\NCOB%20Phase%20II%20Supp%20Fiscal%20Note%2007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D12">
            <v>1982500</v>
          </cell>
        </row>
        <row r="13">
          <cell r="D13">
            <v>3500000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D43">
      <selection activeCell="C14" sqref="C14:C15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2.7109375" style="0" customWidth="1"/>
    <col min="4" max="4" width="25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8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6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3.5">
      <c r="A12" s="40"/>
      <c r="B12" s="20"/>
      <c r="C12" s="20" t="s">
        <v>10</v>
      </c>
      <c r="D12" s="58" t="s">
        <v>11</v>
      </c>
      <c r="E12" s="58">
        <v>2004</v>
      </c>
      <c r="F12" s="58">
        <v>2005</v>
      </c>
      <c r="G12" s="59">
        <v>2006</v>
      </c>
      <c r="H12" s="60">
        <v>2007</v>
      </c>
    </row>
    <row r="13" spans="1:8" ht="17.25" customHeight="1">
      <c r="A13" s="40" t="s">
        <v>23</v>
      </c>
      <c r="B13" s="20"/>
      <c r="C13" s="71">
        <v>3951</v>
      </c>
      <c r="D13" s="23" t="s">
        <v>26</v>
      </c>
      <c r="E13" s="23">
        <f>'[1]Sheet1'!$D$12</f>
        <v>1982500</v>
      </c>
      <c r="F13" s="23" t="s">
        <v>17</v>
      </c>
      <c r="G13" s="33" t="s">
        <v>17</v>
      </c>
      <c r="H13" s="41" t="s">
        <v>17</v>
      </c>
    </row>
    <row r="14" spans="1:8" ht="40.5">
      <c r="A14" s="40" t="s">
        <v>29</v>
      </c>
      <c r="B14" s="20"/>
      <c r="C14" s="71" t="s">
        <v>29</v>
      </c>
      <c r="D14" s="70" t="s">
        <v>30</v>
      </c>
      <c r="E14" s="23">
        <f>'[1]Sheet1'!$D$13</f>
        <v>3500000</v>
      </c>
      <c r="F14" s="23" t="s">
        <v>17</v>
      </c>
      <c r="G14" s="33" t="s">
        <v>17</v>
      </c>
      <c r="H14" s="41" t="s">
        <v>17</v>
      </c>
    </row>
    <row r="15" spans="1:8" ht="42.75" customHeight="1">
      <c r="A15" s="40" t="s">
        <v>29</v>
      </c>
      <c r="B15" s="20"/>
      <c r="C15" s="71" t="s">
        <v>29</v>
      </c>
      <c r="D15" s="70" t="s">
        <v>31</v>
      </c>
      <c r="E15" s="23"/>
      <c r="F15" s="23"/>
      <c r="G15" s="33"/>
      <c r="H15" s="41"/>
    </row>
    <row r="16" spans="1:8" ht="13.5">
      <c r="A16" s="40"/>
      <c r="B16" s="20"/>
      <c r="C16" s="20"/>
      <c r="D16" s="23" t="s">
        <v>27</v>
      </c>
      <c r="E16" s="23">
        <v>900000</v>
      </c>
      <c r="F16" s="23"/>
      <c r="G16" s="33"/>
      <c r="H16" s="41"/>
    </row>
    <row r="17" spans="1:8" ht="13.5">
      <c r="A17" s="40"/>
      <c r="B17" s="20"/>
      <c r="C17" s="20"/>
      <c r="D17" s="25" t="s">
        <v>28</v>
      </c>
      <c r="E17" s="25">
        <v>700000</v>
      </c>
      <c r="F17" s="25"/>
      <c r="G17" s="34"/>
      <c r="H17" s="42"/>
    </row>
    <row r="18" spans="1:8" ht="14.25" thickBot="1">
      <c r="A18" s="43"/>
      <c r="B18" s="44" t="s">
        <v>12</v>
      </c>
      <c r="C18" s="44"/>
      <c r="D18" s="61"/>
      <c r="E18" s="61">
        <f>SUM(E13:E17)</f>
        <v>7082500</v>
      </c>
      <c r="F18" s="61" t="s">
        <v>17</v>
      </c>
      <c r="G18" s="61" t="s">
        <v>17</v>
      </c>
      <c r="H18" s="62" t="s">
        <v>17</v>
      </c>
    </row>
    <row r="19" spans="1:8" ht="13.5">
      <c r="A19" s="19"/>
      <c r="B19" s="19"/>
      <c r="C19" s="19"/>
      <c r="D19" s="19"/>
      <c r="E19" s="26"/>
      <c r="F19" s="26"/>
      <c r="G19" s="26"/>
      <c r="H19" s="26"/>
    </row>
    <row r="20" spans="1:8" ht="14.25" thickBot="1">
      <c r="A20" s="47" t="s">
        <v>13</v>
      </c>
      <c r="B20" s="14"/>
      <c r="C20" s="14"/>
      <c r="D20" s="19"/>
      <c r="E20" s="19"/>
      <c r="F20" s="19"/>
      <c r="G20" s="19"/>
      <c r="H20" s="19"/>
    </row>
    <row r="21" spans="1:8" ht="13.5">
      <c r="A21" s="35" t="s">
        <v>3</v>
      </c>
      <c r="B21" s="36"/>
      <c r="C21" s="37" t="s">
        <v>4</v>
      </c>
      <c r="D21" s="37" t="s">
        <v>14</v>
      </c>
      <c r="E21" s="37" t="s">
        <v>6</v>
      </c>
      <c r="F21" s="37" t="s">
        <v>7</v>
      </c>
      <c r="G21" s="38" t="s">
        <v>8</v>
      </c>
      <c r="H21" s="39" t="s">
        <v>9</v>
      </c>
    </row>
    <row r="22" spans="1:8" ht="13.5">
      <c r="A22" s="40" t="s">
        <v>17</v>
      </c>
      <c r="B22" s="20" t="s">
        <v>17</v>
      </c>
      <c r="C22" s="20" t="s">
        <v>17</v>
      </c>
      <c r="D22" s="65" t="s">
        <v>17</v>
      </c>
      <c r="E22" s="58">
        <v>2004</v>
      </c>
      <c r="F22" s="58">
        <v>2005</v>
      </c>
      <c r="G22" s="59">
        <v>2006</v>
      </c>
      <c r="H22" s="60">
        <v>2007</v>
      </c>
    </row>
    <row r="23" spans="1:8" ht="13.5">
      <c r="A23" s="40" t="s">
        <v>23</v>
      </c>
      <c r="B23" s="20"/>
      <c r="C23" s="66">
        <v>3951</v>
      </c>
      <c r="D23" s="67" t="s">
        <v>24</v>
      </c>
      <c r="E23" s="25">
        <f>E18</f>
        <v>7082500</v>
      </c>
      <c r="F23" s="23"/>
      <c r="G23" s="33"/>
      <c r="H23" s="41"/>
    </row>
    <row r="24" spans="1:8" ht="13.5">
      <c r="A24" s="40"/>
      <c r="B24" s="27"/>
      <c r="C24" s="24"/>
      <c r="D24" s="28"/>
      <c r="F24" s="23"/>
      <c r="G24" s="33"/>
      <c r="H24" s="41"/>
    </row>
    <row r="25" spans="1:8" ht="13.5">
      <c r="A25" s="40"/>
      <c r="B25" s="27"/>
      <c r="C25" s="22"/>
      <c r="D25" s="22"/>
      <c r="E25" s="23"/>
      <c r="F25" s="23"/>
      <c r="G25" s="33"/>
      <c r="H25" s="41"/>
    </row>
    <row r="26" spans="1:9" ht="14.25" thickBot="1">
      <c r="A26" s="43"/>
      <c r="B26" s="44" t="s">
        <v>15</v>
      </c>
      <c r="C26" s="45"/>
      <c r="D26" s="45"/>
      <c r="E26" s="61">
        <f>SUM(E23)</f>
        <v>7082500</v>
      </c>
      <c r="F26" s="61" t="s">
        <v>17</v>
      </c>
      <c r="G26" s="61" t="s">
        <v>17</v>
      </c>
      <c r="H26" s="62" t="s">
        <v>17</v>
      </c>
      <c r="I26" s="57"/>
    </row>
    <row r="27" spans="1:8" ht="13.5">
      <c r="A27" s="19"/>
      <c r="B27" s="19"/>
      <c r="C27" s="19"/>
      <c r="D27" s="19"/>
      <c r="E27" s="26"/>
      <c r="F27" s="26"/>
      <c r="G27" s="26"/>
      <c r="H27" s="26"/>
    </row>
    <row r="28" spans="1:8" ht="14.25" thickBot="1">
      <c r="A28" s="47" t="s">
        <v>16</v>
      </c>
      <c r="B28" s="14"/>
      <c r="C28" s="14"/>
      <c r="D28" s="14"/>
      <c r="E28" s="19"/>
      <c r="F28" s="19"/>
      <c r="G28" s="19"/>
      <c r="H28" s="19"/>
    </row>
    <row r="29" spans="1:10" ht="13.5">
      <c r="A29" s="35"/>
      <c r="B29" s="36"/>
      <c r="C29" s="37" t="s">
        <v>4</v>
      </c>
      <c r="D29" s="37" t="s">
        <v>14</v>
      </c>
      <c r="E29" s="37" t="s">
        <v>6</v>
      </c>
      <c r="F29" s="37" t="s">
        <v>7</v>
      </c>
      <c r="G29" s="38" t="s">
        <v>8</v>
      </c>
      <c r="H29" s="39" t="s">
        <v>9</v>
      </c>
      <c r="I29" s="29"/>
      <c r="J29" s="29"/>
    </row>
    <row r="30" spans="1:10" ht="13.5">
      <c r="A30" s="40"/>
      <c r="B30" s="20"/>
      <c r="C30" s="21" t="s">
        <v>10</v>
      </c>
      <c r="D30" s="21"/>
      <c r="E30" s="58">
        <v>2004</v>
      </c>
      <c r="F30" s="58">
        <v>2005</v>
      </c>
      <c r="G30" s="59">
        <v>2006</v>
      </c>
      <c r="H30" s="60">
        <v>2007</v>
      </c>
      <c r="I30" s="29"/>
      <c r="J30" s="29"/>
    </row>
    <row r="31" spans="1:10" ht="13.5">
      <c r="A31" t="s">
        <v>21</v>
      </c>
      <c r="C31" s="68">
        <v>3951</v>
      </c>
      <c r="D31" s="67" t="s">
        <v>24</v>
      </c>
      <c r="E31" s="69">
        <f>E26</f>
        <v>7082500</v>
      </c>
      <c r="F31" s="23"/>
      <c r="G31" s="33"/>
      <c r="H31" s="41"/>
      <c r="I31" s="30"/>
      <c r="J31" s="30"/>
    </row>
    <row r="32" spans="6:10" ht="13.5">
      <c r="F32" s="23"/>
      <c r="G32" s="33"/>
      <c r="H32" s="41"/>
      <c r="I32" s="30"/>
      <c r="J32" s="30"/>
    </row>
    <row r="33" spans="1:8" ht="13.5">
      <c r="A33" s="40"/>
      <c r="B33" s="20"/>
      <c r="C33" s="20"/>
      <c r="D33" s="27"/>
      <c r="E33" s="56"/>
      <c r="F33" s="23"/>
      <c r="G33" s="33"/>
      <c r="H33" s="41"/>
    </row>
    <row r="34" spans="1:8" ht="13.5">
      <c r="A34" s="50"/>
      <c r="B34" s="51"/>
      <c r="C34" s="51"/>
      <c r="D34" s="52"/>
      <c r="E34" s="53"/>
      <c r="F34" s="53"/>
      <c r="G34" s="54"/>
      <c r="H34" s="55"/>
    </row>
    <row r="35" spans="1:10" ht="14.25" thickBot="1">
      <c r="A35" s="63"/>
      <c r="B35" s="64" t="s">
        <v>15</v>
      </c>
      <c r="C35" s="44"/>
      <c r="D35" s="46"/>
      <c r="E35" s="61">
        <f>SUM(E31)</f>
        <v>7082500</v>
      </c>
      <c r="F35" s="61" t="s">
        <v>17</v>
      </c>
      <c r="G35" s="61"/>
      <c r="H35" s="62"/>
      <c r="I35" s="31"/>
      <c r="J35" s="31"/>
    </row>
    <row r="36" spans="1:10" ht="13.5">
      <c r="A36" s="19"/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/>
      <c r="B38" s="19"/>
      <c r="C38" s="19"/>
      <c r="D38" s="19"/>
      <c r="E38" s="26"/>
      <c r="F38" s="26"/>
      <c r="G38" s="26"/>
      <c r="H38" s="26"/>
      <c r="I38" s="31"/>
      <c r="J38" s="31"/>
    </row>
    <row r="39" spans="1:10" ht="13.5">
      <c r="A39" s="19"/>
      <c r="B39" s="19"/>
      <c r="C39" s="19"/>
      <c r="D39" s="19"/>
      <c r="E39" s="26"/>
      <c r="F39" s="26"/>
      <c r="G39" s="26"/>
      <c r="H39" s="26"/>
      <c r="I39" s="31"/>
      <c r="J39" s="31"/>
    </row>
    <row r="40" spans="1:10" ht="13.5">
      <c r="A40" s="19"/>
      <c r="B40" s="19"/>
      <c r="C40" s="19"/>
      <c r="D40" s="19"/>
      <c r="E40" s="26"/>
      <c r="F40" s="26"/>
      <c r="G40" s="26"/>
      <c r="H40" s="26"/>
      <c r="I40" s="31"/>
      <c r="J40" s="31"/>
    </row>
    <row r="41" spans="1:8" ht="13.5">
      <c r="A41" s="19"/>
      <c r="B41" s="19"/>
      <c r="C41" s="19"/>
      <c r="D41" s="19"/>
      <c r="E41" s="19"/>
      <c r="F41" s="19"/>
      <c r="G41" s="19"/>
      <c r="H41" s="19"/>
    </row>
    <row r="42" spans="1:8" ht="13.5">
      <c r="A42" s="19"/>
      <c r="B42" s="19"/>
      <c r="C42" s="19"/>
      <c r="D42" s="19"/>
      <c r="E42" s="26"/>
      <c r="F42" s="26"/>
      <c r="G42" s="26"/>
      <c r="H42" s="26"/>
    </row>
  </sheetData>
  <printOptions/>
  <pageMargins left="1.75" right="0.75" top="1" bottom="1" header="0.5" footer="0.5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2004-07-22T15:09:40Z</cp:lastPrinted>
  <dcterms:created xsi:type="dcterms:W3CDTF">2002-10-28T19:52:29Z</dcterms:created>
  <dcterms:modified xsi:type="dcterms:W3CDTF">2004-07-23T19:39:39Z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-62253185</vt:i4>
  </property>
  <property fmtid="{D5CDD505-2E9C-101B-9397-08002B2CF9AE}" pid="3" name="_EmailSubject">
    <vt:lpwstr>$7,082,500 to Bldg Repair for NCOB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-221276506</vt:i4>
  </property>
  <property fmtid="{D5CDD505-2E9C-101B-9397-08002B2CF9AE}" pid="7" name="_ReviewingToolsShownOnce">
    <vt:lpwstr/>
  </property>
</Properties>
</file>