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<sst xmlns="http://schemas.openxmlformats.org/spreadsheetml/2006/main" count="26" uniqueCount="26">
  <si>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Pandemic Influenza Response Program Capacity Building</t>
  </si>
  <si>
    <t>A.  Prepare Our Citizens, Protect Our Health Care System and Community</t>
  </si>
  <si>
    <t>Audience Research</t>
  </si>
  <si>
    <t>Outreach and Education</t>
  </si>
  <si>
    <t>Stop Germs Campaign</t>
  </si>
  <si>
    <t>Vulnerable Populations Assessment</t>
  </si>
  <si>
    <t xml:space="preserve">Training </t>
  </si>
  <si>
    <t>B. Augment and Expand Capabilities for Responding to Avain and Pandemic Influenza</t>
  </si>
  <si>
    <t>Tamiflu Purchase</t>
  </si>
  <si>
    <t>Call Center Capability</t>
  </si>
  <si>
    <t>Health Care Coalition Development</t>
  </si>
  <si>
    <t>Public Health Response</t>
  </si>
  <si>
    <t>Critical Care, Ambulatory Care, and Triage</t>
  </si>
  <si>
    <t>C. Create New Capacity to Manage a Surge of Patients</t>
  </si>
  <si>
    <t>Alternate Care Facilitites</t>
  </si>
  <si>
    <t>Emotional Support</t>
  </si>
  <si>
    <t>D. Caring for the Living by Respectfully Managing the Dead</t>
  </si>
  <si>
    <t>Grand Total</t>
  </si>
  <si>
    <t>Project Total</t>
  </si>
  <si>
    <t>Mortuary system capacity building</t>
  </si>
  <si>
    <t>Public Health - Seattle and King County</t>
  </si>
  <si>
    <t>Public Health Preparedness</t>
  </si>
  <si>
    <t>Work Plan for Avian and Pandemic Flu Response</t>
  </si>
  <si>
    <t>January – December 2007</t>
  </si>
  <si>
    <t>December 4, 2006</t>
  </si>
  <si>
    <t>190,000 courses at $ 14.43  per course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</si>
</sst>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0" fillId="0" borderId="0" xfId="17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1" fillId="0" borderId="0" xfId="17" applyNumberFormat="1" applyFont="1" applyAlignment="1">
      <alignment/>
    </xf>
    <xf numFmtId="0" fontId="0" fillId="0" borderId="1" xfId="0" applyBorder="1" applyAlignment="1">
      <alignment/>
    </xf>
    <xf numFmtId="167" fontId="0" fillId="0" borderId="1" xfId="17" applyNumberFormat="1" applyBorder="1" applyAlignment="1">
      <alignment/>
    </xf>
    <xf numFmtId="167" fontId="1" fillId="0" borderId="1" xfId="17" applyNumberFormat="1" applyFont="1" applyBorder="1" applyAlignment="1">
      <alignment/>
    </xf>
    <xf numFmtId="0" fontId="0" fillId="0" borderId="0" xfId="0" applyAlignment="1" quotePrefix="1">
      <alignment/>
    </xf>
    <xf numFmtId="167" fontId="1" fillId="0" borderId="2" xfId="17" applyNumberFormat="1" applyFont="1" applyBorder="1" applyAlignment="1">
      <alignment/>
    </xf>
    <xf numFmtId="167" fontId="1" fillId="0" borderId="0" xfId="17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7109375" style="0" customWidth="1"/>
    <col min="2" max="2" width="50.57421875" style="0" customWidth="1"/>
    <col min="3" max="3" width="15.140625" style="1" customWidth="1"/>
    <col min="4" max="4" width="15.7109375" style="5" customWidth="1"/>
  </cols>
  <sheetData>
    <row r="1" ht="15.75">
      <c r="A1" s="4" t="s">
        <v>20</v>
      </c>
    </row>
    <row r="2" ht="12.75">
      <c r="A2" s="9" t="s">
        <v>24</v>
      </c>
    </row>
    <row r="3" ht="12.75">
      <c r="A3" s="9"/>
    </row>
    <row r="4" ht="12.75">
      <c r="A4" s="13" t="s">
        <v>21</v>
      </c>
    </row>
    <row r="5" ht="12.75">
      <c r="A5" s="13" t="s">
        <v>22</v>
      </c>
    </row>
    <row r="6" ht="12.75">
      <c r="A6" s="13" t="s">
        <v>23</v>
      </c>
    </row>
    <row r="7" spans="1:2" ht="15.75">
      <c r="A7" s="4"/>
      <c r="B7" s="12"/>
    </row>
    <row r="8" ht="12.75">
      <c r="C8"/>
    </row>
    <row r="9" ht="12.75">
      <c r="A9" s="3" t="s">
        <v>8</v>
      </c>
    </row>
    <row r="10" spans="1:4" ht="12.75">
      <c r="A10" s="3"/>
      <c r="B10" s="6" t="s">
        <v>25</v>
      </c>
      <c r="C10" s="7">
        <v>2741700</v>
      </c>
      <c r="D10" s="8"/>
    </row>
    <row r="11" spans="1:6" ht="12.75">
      <c r="A11" s="3"/>
      <c r="D11" s="11">
        <v>2741700</v>
      </c>
      <c r="F11" s="14"/>
    </row>
    <row r="12" spans="1:4" ht="12.75">
      <c r="A12" s="3"/>
      <c r="D12" s="11"/>
    </row>
    <row r="13" spans="1:4" ht="12.75">
      <c r="A13" s="3"/>
      <c r="D13" s="11"/>
    </row>
    <row r="15" ht="15.75">
      <c r="A15" s="4" t="s">
        <v>0</v>
      </c>
    </row>
    <row r="16" ht="15.75">
      <c r="A16" s="4"/>
    </row>
    <row r="18" ht="12.75">
      <c r="A18" s="3" t="s">
        <v>1</v>
      </c>
    </row>
    <row r="19" spans="2:3" ht="12.75">
      <c r="B19" t="s">
        <v>2</v>
      </c>
      <c r="C19" s="1">
        <v>40000</v>
      </c>
    </row>
    <row r="20" spans="2:3" ht="12.75">
      <c r="B20" t="s">
        <v>3</v>
      </c>
      <c r="C20" s="1">
        <v>135000</v>
      </c>
    </row>
    <row r="21" spans="2:3" ht="12.75">
      <c r="B21" t="s">
        <v>4</v>
      </c>
      <c r="C21" s="1">
        <v>75000</v>
      </c>
    </row>
    <row r="22" spans="2:3" ht="12.75">
      <c r="B22" t="s">
        <v>5</v>
      </c>
      <c r="C22" s="1">
        <v>350000</v>
      </c>
    </row>
    <row r="23" spans="2:4" ht="12.75">
      <c r="B23" s="6" t="s">
        <v>6</v>
      </c>
      <c r="C23" s="7">
        <v>200000</v>
      </c>
      <c r="D23" s="8"/>
    </row>
    <row r="24" spans="1:4" ht="12.75">
      <c r="A24" s="2"/>
      <c r="D24" s="5">
        <f>SUM(C19:C23)</f>
        <v>800000</v>
      </c>
    </row>
    <row r="25" ht="12.75">
      <c r="A25" s="2"/>
    </row>
    <row r="27" ht="12.75">
      <c r="A27" s="3" t="s">
        <v>7</v>
      </c>
    </row>
    <row r="28" spans="2:3" ht="12.75">
      <c r="B28" t="s">
        <v>9</v>
      </c>
      <c r="C28" s="1">
        <v>100000</v>
      </c>
    </row>
    <row r="29" spans="2:3" ht="12.75">
      <c r="B29" t="s">
        <v>10</v>
      </c>
      <c r="C29" s="1">
        <v>50000</v>
      </c>
    </row>
    <row r="30" spans="2:3" ht="12.75">
      <c r="B30" t="s">
        <v>11</v>
      </c>
      <c r="C30" s="1">
        <v>285000</v>
      </c>
    </row>
    <row r="31" spans="2:4" ht="12.75">
      <c r="B31" s="6" t="s">
        <v>12</v>
      </c>
      <c r="C31" s="7">
        <f>400000-16700</f>
        <v>383300</v>
      </c>
      <c r="D31" s="8"/>
    </row>
    <row r="32" ht="12.75">
      <c r="D32" s="5">
        <f>SUM(C28:C31)</f>
        <v>818300</v>
      </c>
    </row>
    <row r="35" ht="12.75">
      <c r="A35" s="3" t="s">
        <v>13</v>
      </c>
    </row>
    <row r="36" spans="2:3" ht="12.75">
      <c r="B36" t="s">
        <v>14</v>
      </c>
      <c r="C36" s="1">
        <v>100000</v>
      </c>
    </row>
    <row r="37" spans="2:4" ht="12.75">
      <c r="B37" s="6" t="s">
        <v>15</v>
      </c>
      <c r="C37" s="7">
        <v>150000</v>
      </c>
      <c r="D37" s="8"/>
    </row>
    <row r="38" ht="12.75">
      <c r="D38" s="5">
        <f>SUM(C36:C37)</f>
        <v>250000</v>
      </c>
    </row>
    <row r="41" ht="12.75">
      <c r="A41" s="3" t="s">
        <v>16</v>
      </c>
    </row>
    <row r="42" spans="2:4" ht="12.75">
      <c r="B42" s="6" t="s">
        <v>19</v>
      </c>
      <c r="C42" s="7">
        <v>150000</v>
      </c>
      <c r="D42" s="8"/>
    </row>
    <row r="43" ht="12.75">
      <c r="D43" s="5">
        <f>SUM(C42)</f>
        <v>150000</v>
      </c>
    </row>
    <row r="46" spans="3:4" ht="12.75">
      <c r="C46" s="8" t="s">
        <v>18</v>
      </c>
      <c r="D46" s="8">
        <f>D24+D32+D38+D43</f>
        <v>2018300</v>
      </c>
    </row>
    <row r="47" ht="12.75">
      <c r="C47" s="5"/>
    </row>
    <row r="48" ht="12.75">
      <c r="C48" s="5"/>
    </row>
    <row r="49" spans="3:4" ht="13.5" thickBot="1">
      <c r="C49" s="10" t="s">
        <v>17</v>
      </c>
      <c r="D49" s="10">
        <f>D46+D11</f>
        <v>4760000</v>
      </c>
    </row>
    <row r="50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BONNE</dc:creator>
  <cp:keywords/>
  <dc:description/>
  <cp:lastModifiedBy>Allende-Foss, Angel</cp:lastModifiedBy>
  <cp:lastPrinted>2006-12-06T19:27:13Z</cp:lastPrinted>
  <dcterms:created xsi:type="dcterms:W3CDTF">2006-12-01T16:43:03Z</dcterms:created>
  <dcterms:modified xsi:type="dcterms:W3CDTF">2006-12-06T19:34:44Z</dcterms:modified>
  <cp:category/>
  <cp:version/>
  <cp:contentType/>
  <cp:contentStatus/>
</cp:coreProperties>
</file>